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Procurement\Sang\OS.CSC-22-001-S Customer Service Center\"/>
    </mc:Choice>
  </mc:AlternateContent>
  <xr:revisionPtr revIDLastSave="0" documentId="8_{CE73C346-2118-4ED5-B1A7-2506A2FAFE36}" xr6:coauthVersionLast="47" xr6:coauthVersionMax="47" xr10:uidLastSave="{00000000-0000-0000-0000-000000000000}"/>
  <bookViews>
    <workbookView xWindow="29115" yWindow="255" windowWidth="26520" windowHeight="13395" activeTab="1" xr2:uid="{FAC4F895-DC2F-46F3-AA1C-A9F3AF30F1F2}"/>
  </bookViews>
  <sheets>
    <sheet name="Instructions" sheetId="1" r:id="rId1"/>
    <sheet name="Financial Proposal" sheetId="2" r:id="rId2"/>
    <sheet name="Task Ord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 l="1"/>
  <c r="J22" i="2"/>
  <c r="H22" i="2"/>
  <c r="F22" i="2"/>
  <c r="D22" i="2"/>
  <c r="C22" i="2"/>
  <c r="L23" i="2" l="1"/>
</calcChain>
</file>

<file path=xl/sharedStrings.xml><?xml version="1.0" encoding="utf-8"?>
<sst xmlns="http://schemas.openxmlformats.org/spreadsheetml/2006/main" count="63" uniqueCount="52">
  <si>
    <t>Email Support/Fax Verification</t>
  </si>
  <si>
    <t>Monthly Estimate</t>
  </si>
  <si>
    <t>Total Evaluated Price</t>
  </si>
  <si>
    <t>No.</t>
  </si>
  <si>
    <t>Task Order Labor Category</t>
  </si>
  <si>
    <t>Fully Loaded Fixed Unit Price per Hour</t>
  </si>
  <si>
    <t>Customer Services Administrator</t>
  </si>
  <si>
    <t>Human Services Expert</t>
  </si>
  <si>
    <t>Software Architect</t>
  </si>
  <si>
    <t>Database Administrator</t>
  </si>
  <si>
    <t>Task Order - Services</t>
  </si>
  <si>
    <t>Webchat</t>
  </si>
  <si>
    <t>Customer Journey Mapping</t>
  </si>
  <si>
    <t>Robotic Process Automation</t>
  </si>
  <si>
    <t>Attachment B - Financial Proposal Form &amp; Instructions</t>
  </si>
  <si>
    <t>MARYLAND DEPARTMENT HUMAN SERVICES</t>
  </si>
  <si>
    <t>CUSTOMER SERVICE CENTER</t>
  </si>
  <si>
    <t>OC/CSC-22-001-S</t>
  </si>
  <si>
    <t>B-1 Financial Proposal Instructions</t>
  </si>
  <si>
    <t>B-1 Financial Proposal Form</t>
  </si>
  <si>
    <t>Optional Service</t>
  </si>
  <si>
    <t>Chatbot</t>
  </si>
  <si>
    <t>Complete Address, including City, State, and Zip</t>
  </si>
  <si>
    <t>FEIN Number</t>
  </si>
  <si>
    <t>Name of Company</t>
  </si>
  <si>
    <t>Printed Name of Individual Authorized to Bind the Statements, Services and Prices</t>
  </si>
  <si>
    <t>Signature of Individual Authorized to Bind the Statements, Services and Prices and Date</t>
  </si>
  <si>
    <t>eMMA Registration Number</t>
  </si>
  <si>
    <t>Attachment B - Financial Proposal Form</t>
  </si>
  <si>
    <t>Ongoing Fully-Loaded Fixed Monthly Cost</t>
  </si>
  <si>
    <t>OFFICE OF CONSTITUENT SERVICES</t>
  </si>
  <si>
    <t xml:space="preserve">*Additional services and resources will be provided via  Task Order (TO) not to exceed $5,000,000 for the Contract period.  </t>
  </si>
  <si>
    <t>Transition-In</t>
  </si>
  <si>
    <t>Monthly Cost for Technology  Solution Per User*</t>
  </si>
  <si>
    <t>SMS Text Messaging</t>
  </si>
  <si>
    <t>Virtual Agent</t>
  </si>
  <si>
    <t>*Monthly Cost for Technology Solution includes CRM, IVRS, ACD, Automated Dialer System and any other technology components associated with the Call Center operations proposed.</t>
  </si>
  <si>
    <t>OS/CSC-22-001-S</t>
  </si>
  <si>
    <t>Year 1</t>
  </si>
  <si>
    <t>Year 2</t>
  </si>
  <si>
    <t>Year 3</t>
  </si>
  <si>
    <t>Year 4</t>
  </si>
  <si>
    <t>Year 5</t>
  </si>
  <si>
    <t>Fully-Loaded Pricing for six-month Transition-In</t>
  </si>
  <si>
    <t>Email Support/Fax Verification (Extended Hours)</t>
  </si>
  <si>
    <t>Document Fulfillment</t>
  </si>
  <si>
    <t>Fully Loaded Fixed Unit Price Per Inbound Call</t>
  </si>
  <si>
    <t>Fully Loaded Fixed Unit Price Per Inbound Call  (Extended Hours)</t>
  </si>
  <si>
    <t>Fully Loaded Fixed Unit Price Per Outbound Call</t>
  </si>
  <si>
    <t>Fully Loaded Fixed Unit Price Per Outbound Call  (Extended Hours)</t>
  </si>
  <si>
    <t>Document Fulfillment (Extended Hours)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</si>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</sst>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sz val="11"/>
      <color rgb="FF000000"/>
      <name val="Calibri"/>
      <family val="2"/>
      <scheme val="minor"/>
    </font>
    <font>
      <b/>
      <sz val="11"/>
      <color rgb="FF000000"/>
      <name val="Calibri"/>
      <family val="2"/>
      <scheme val="minor"/>
    </font>
    <font>
      <b/>
      <sz val="11"/>
      <color theme="1"/>
      <name val="Times New Roman"/>
      <family val="1"/>
    </font>
    <font>
      <b/>
      <sz val="12"/>
      <color theme="1"/>
      <name val="Times New Roman"/>
      <family val="1"/>
    </font>
    <font>
      <b/>
      <sz val="12"/>
      <color rgb="FF000000"/>
      <name val="Times New Roman"/>
      <family val="1"/>
    </font>
    <font>
      <b/>
      <sz val="11"/>
      <color theme="1"/>
      <name val="Calibri"/>
      <family val="2"/>
      <scheme val="minor"/>
    </font>
    <font>
      <b/>
      <sz val="14"/>
      <color theme="1"/>
      <name val="Calibri"/>
      <family val="2"/>
      <scheme val="minor"/>
    </font>
    <font>
      <b/>
      <sz val="12"/>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71">
    <xf numFmtId="0" fontId="0" fillId="0" borderId="0" xfId="0"/>
    <xf numFmtId="0" fontId="0" fillId="0" borderId="0" xfId="0" applyBorder="1" applyAlignment="1">
      <alignment horizontal="center"/>
    </xf>
    <xf numFmtId="0" fontId="4" fillId="0" borderId="0" xfId="0" applyFont="1" applyFill="1" applyAlignment="1">
      <alignment horizontal="center"/>
    </xf>
    <xf numFmtId="8" fontId="0" fillId="0" borderId="1" xfId="0" applyNumberFormat="1" applyBorder="1" applyProtection="1">
      <protection locked="0"/>
    </xf>
    <xf numFmtId="0" fontId="0" fillId="0" borderId="0" xfId="0" applyProtection="1"/>
    <xf numFmtId="0" fontId="6" fillId="0" borderId="0" xfId="0" applyFont="1" applyAlignment="1" applyProtection="1">
      <alignment horizontal="center"/>
    </xf>
    <xf numFmtId="0" fontId="0" fillId="0" borderId="0" xfId="0" applyFont="1" applyProtection="1"/>
    <xf numFmtId="0" fontId="5" fillId="0" borderId="0" xfId="0" applyFont="1" applyAlignment="1" applyProtection="1">
      <alignment horizontal="center"/>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wrapText="1"/>
    </xf>
    <xf numFmtId="0" fontId="2" fillId="0" borderId="1" xfId="0" applyFont="1" applyBorder="1" applyAlignment="1" applyProtection="1">
      <alignment horizontal="center" vertical="center"/>
    </xf>
    <xf numFmtId="0" fontId="1" fillId="0" borderId="1" xfId="0" applyFont="1" applyBorder="1" applyAlignment="1" applyProtection="1">
      <alignment wrapText="1"/>
    </xf>
    <xf numFmtId="0" fontId="9" fillId="0" borderId="0" xfId="0" applyFont="1" applyProtection="1"/>
    <xf numFmtId="0" fontId="0" fillId="0" borderId="1" xfId="0" applyBorder="1" applyProtection="1">
      <protection locked="0"/>
    </xf>
    <xf numFmtId="0" fontId="0" fillId="0" borderId="2" xfId="0" applyBorder="1" applyProtection="1"/>
    <xf numFmtId="0" fontId="2" fillId="0" borderId="2" xfId="0" applyFont="1" applyBorder="1" applyAlignment="1" applyProtection="1">
      <alignment horizontal="center" vertical="center"/>
    </xf>
    <xf numFmtId="0" fontId="0" fillId="0" borderId="0" xfId="0" applyBorder="1" applyProtection="1"/>
    <xf numFmtId="0" fontId="8" fillId="0" borderId="0" xfId="0" applyFont="1" applyAlignment="1" applyProtection="1">
      <alignment horizontal="center"/>
    </xf>
    <xf numFmtId="0" fontId="1" fillId="0" borderId="0" xfId="0" applyFont="1" applyAlignment="1" applyProtection="1">
      <alignment horizontal="center"/>
    </xf>
    <xf numFmtId="0" fontId="0" fillId="0" borderId="0" xfId="0" applyFont="1" applyAlignment="1" applyProtection="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2" borderId="0" xfId="0" applyFont="1" applyFill="1" applyAlignment="1">
      <alignment horizontal="center"/>
    </xf>
    <xf numFmtId="0" fontId="4" fillId="0" borderId="0" xfId="0" applyFont="1" applyFill="1" applyAlignment="1">
      <alignment horizontal="center"/>
    </xf>
    <xf numFmtId="0" fontId="0" fillId="0" borderId="11" xfId="0" applyBorder="1" applyAlignment="1" applyProtection="1">
      <alignment horizontal="center"/>
      <protection locked="0"/>
    </xf>
    <xf numFmtId="0" fontId="8" fillId="0" borderId="0" xfId="0" applyFont="1" applyAlignment="1" applyProtection="1">
      <alignment horizontal="center"/>
    </xf>
    <xf numFmtId="0" fontId="1" fillId="0" borderId="0" xfId="0" applyFont="1" applyAlignment="1" applyProtection="1">
      <alignment horizontal="center"/>
    </xf>
    <xf numFmtId="0" fontId="0" fillId="0" borderId="0" xfId="0" applyFont="1" applyAlignment="1" applyProtection="1">
      <alignment horizontal="center"/>
    </xf>
    <xf numFmtId="0" fontId="2" fillId="2" borderId="0" xfId="0" applyFont="1" applyFill="1" applyAlignment="1" applyProtection="1">
      <alignment horizontal="center"/>
    </xf>
    <xf numFmtId="0" fontId="7"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0" borderId="16" xfId="0" applyBorder="1" applyProtection="1"/>
    <xf numFmtId="0" fontId="8" fillId="4" borderId="1" xfId="0" applyFont="1" applyFill="1" applyBorder="1" applyAlignment="1" applyProtection="1">
      <alignment horizontal="center"/>
    </xf>
    <xf numFmtId="0" fontId="6" fillId="4" borderId="1" xfId="0" applyFont="1" applyFill="1" applyBorder="1" applyProtection="1"/>
    <xf numFmtId="0" fontId="8" fillId="4" borderId="1" xfId="0" applyFont="1" applyFill="1" applyBorder="1" applyAlignment="1" applyProtection="1">
      <alignment horizontal="left" wrapText="1"/>
    </xf>
    <xf numFmtId="0" fontId="2" fillId="0" borderId="1" xfId="0" applyFont="1" applyBorder="1" applyAlignment="1" applyProtection="1">
      <alignment horizontal="left" vertical="center" wrapText="1"/>
    </xf>
    <xf numFmtId="8" fontId="0" fillId="5" borderId="9" xfId="0" applyNumberFormat="1" applyFill="1" applyBorder="1" applyAlignment="1" applyProtection="1">
      <alignment horizontal="center"/>
    </xf>
    <xf numFmtId="8" fontId="0" fillId="5" borderId="12" xfId="0" applyNumberFormat="1" applyFill="1" applyBorder="1" applyAlignment="1" applyProtection="1">
      <alignment horizontal="center"/>
    </xf>
    <xf numFmtId="8" fontId="0" fillId="5" borderId="10" xfId="0" applyNumberFormat="1" applyFill="1" applyBorder="1" applyAlignment="1" applyProtection="1">
      <alignment horizontal="center"/>
    </xf>
    <xf numFmtId="0" fontId="6" fillId="0" borderId="1" xfId="0" applyFont="1" applyBorder="1" applyAlignment="1" applyProtection="1">
      <alignment vertical="center" wrapText="1"/>
    </xf>
    <xf numFmtId="0" fontId="8" fillId="5" borderId="13" xfId="0" applyFont="1" applyFill="1" applyBorder="1" applyAlignment="1" applyProtection="1">
      <alignment horizontal="center"/>
    </xf>
    <xf numFmtId="3" fontId="8" fillId="0" borderId="1" xfId="0" applyNumberFormat="1" applyFont="1" applyBorder="1" applyAlignment="1" applyProtection="1">
      <alignment horizontal="center"/>
    </xf>
    <xf numFmtId="0" fontId="8" fillId="5" borderId="14" xfId="0" applyFont="1" applyFill="1" applyBorder="1" applyAlignment="1" applyProtection="1">
      <alignment horizontal="center"/>
    </xf>
    <xf numFmtId="3" fontId="0" fillId="0" borderId="0" xfId="0" applyNumberFormat="1" applyProtection="1"/>
    <xf numFmtId="0" fontId="8" fillId="0" borderId="1" xfId="0" applyFont="1" applyBorder="1" applyAlignment="1" applyProtection="1">
      <alignment horizontal="center"/>
    </xf>
    <xf numFmtId="0" fontId="8" fillId="5" borderId="15" xfId="0" applyFont="1" applyFill="1" applyBorder="1" applyAlignment="1" applyProtection="1">
      <alignment horizontal="center"/>
    </xf>
    <xf numFmtId="0" fontId="8" fillId="0" borderId="1" xfId="0" applyFont="1" applyBorder="1" applyAlignment="1" applyProtection="1">
      <alignment horizontal="left" vertical="center" wrapText="1"/>
    </xf>
    <xf numFmtId="8" fontId="8" fillId="0" borderId="1" xfId="0" applyNumberFormat="1" applyFont="1" applyBorder="1" applyAlignment="1" applyProtection="1">
      <alignment horizontal="center"/>
    </xf>
    <xf numFmtId="8" fontId="8" fillId="0" borderId="9" xfId="0" applyNumberFormat="1" applyFont="1" applyBorder="1" applyAlignment="1" applyProtection="1">
      <alignment horizontal="center"/>
    </xf>
    <xf numFmtId="0" fontId="8" fillId="0" borderId="10" xfId="0" applyFont="1" applyBorder="1" applyAlignment="1" applyProtection="1">
      <alignment horizontal="center"/>
    </xf>
    <xf numFmtId="0" fontId="8" fillId="0" borderId="9" xfId="0" applyFont="1" applyBorder="1" applyAlignment="1" applyProtection="1">
      <alignment horizontal="center"/>
    </xf>
    <xf numFmtId="0" fontId="8" fillId="0" borderId="12" xfId="0" applyFont="1" applyBorder="1" applyAlignment="1" applyProtection="1">
      <alignment horizontal="center"/>
    </xf>
    <xf numFmtId="0" fontId="8" fillId="0" borderId="0" xfId="0" applyFont="1" applyAlignment="1" applyProtection="1">
      <alignment horizontal="left" wrapText="1"/>
    </xf>
    <xf numFmtId="0" fontId="0" fillId="0" borderId="0" xfId="0" applyAlignment="1" applyProtection="1">
      <alignment horizontal="left" wrapText="1"/>
    </xf>
    <xf numFmtId="0" fontId="2" fillId="4" borderId="1" xfId="0" applyFont="1" applyFill="1" applyBorder="1" applyProtection="1"/>
    <xf numFmtId="0" fontId="2" fillId="0" borderId="0" xfId="0" applyFont="1" applyFill="1" applyBorder="1" applyAlignment="1" applyProtection="1">
      <alignment wrapText="1"/>
    </xf>
    <xf numFmtId="0" fontId="1" fillId="0" borderId="1" xfId="0" applyFont="1" applyBorder="1" applyProtection="1"/>
    <xf numFmtId="0" fontId="0" fillId="0" borderId="0" xfId="0" applyFill="1" applyBorder="1" applyProtection="1"/>
    <xf numFmtId="0" fontId="0" fillId="0" borderId="2" xfId="0" applyBorder="1" applyAlignment="1" applyProtection="1">
      <alignment horizontal="center" vertical="top"/>
    </xf>
    <xf numFmtId="0" fontId="0" fillId="0" borderId="0" xfId="0" applyAlignment="1" applyProtection="1">
      <alignment horizontal="center" vertical="top"/>
    </xf>
    <xf numFmtId="0" fontId="0" fillId="0" borderId="2" xfId="0" applyBorder="1" applyAlignment="1" applyProtection="1">
      <alignment horizontal="center" vertical="top" wrapText="1"/>
    </xf>
    <xf numFmtId="0" fontId="0" fillId="0" borderId="0" xfId="0" applyAlignment="1" applyProtection="1">
      <alignment horizontal="center" vertical="top" wrapText="1"/>
    </xf>
    <xf numFmtId="0" fontId="0" fillId="0" borderId="2" xfId="0"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19049</xdr:colOff>
      <xdr:row>6</xdr:row>
      <xdr:rowOff>19050</xdr:rowOff>
    </xdr:from>
    <xdr:ext cx="5476875" cy="9334500"/>
    <xdr:sp macro="" textlink="">
      <xdr:nvSpPr>
        <xdr:cNvPr id="2" name="TextBox 1">
          <a:extLst>
            <a:ext uri="{FF2B5EF4-FFF2-40B4-BE49-F238E27FC236}">
              <a16:creationId xmlns:a16="http://schemas.microsoft.com/office/drawing/2014/main" id="{C5073695-CE9F-4297-AB1E-98ECD459E271}"/>
            </a:ext>
          </a:extLst>
        </xdr:cNvPr>
        <xdr:cNvSpPr txBox="1"/>
      </xdr:nvSpPr>
      <xdr:spPr>
        <a:xfrm>
          <a:off x="628649" y="590550"/>
          <a:ext cx="5476875" cy="933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Times New Roman" panose="02020603050405020304" pitchFamily="18" charset="0"/>
              <a:ea typeface="+mn-ea"/>
              <a:cs typeface="Times New Roman" panose="02020603050405020304" pitchFamily="18" charset="0"/>
            </a:rPr>
            <a:t>A)	All Unit and Extended Prices shall be rounded to the nearest cent, e.g., .344 shall be .34 and .345 shall be .35.</a:t>
          </a:r>
          <a:endParaRPr lang="en-US" sz="1200">
            <a:effectLst/>
            <a:latin typeface="Times New Roman" panose="02020603050405020304" pitchFamily="18" charset="0"/>
            <a:cs typeface="Times New Roman" panose="02020603050405020304" pitchFamily="18" charset="0"/>
          </a:endParaRPr>
        </a:p>
        <a:p>
          <a:endParaRPr lang="en-US" sz="1200">
            <a:solidFill>
              <a:schemeClr val="tx1"/>
            </a:solidFill>
            <a:effectLst/>
            <a:latin typeface="Times New Roman" panose="02020603050405020304" pitchFamily="18" charset="0"/>
            <a:ea typeface="+mn-ea"/>
            <a:cs typeface="Times New Roman" panose="02020603050405020304" pitchFamily="18" charset="0"/>
          </a:endParaRPr>
        </a:p>
        <a:p>
          <a:r>
            <a:rPr lang="en-US" sz="1200">
              <a:solidFill>
                <a:schemeClr val="tx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200">
              <a:solidFill>
                <a:schemeClr val="tx1"/>
              </a:solidFill>
              <a:effectLst/>
              <a:latin typeface="Times New Roman" panose="02020603050405020304" pitchFamily="18" charset="0"/>
              <a:ea typeface="+mn-ea"/>
              <a:cs typeface="Times New Roman" panose="02020603050405020304" pitchFamily="18" charset="0"/>
            </a:rPr>
            <a:t>C)	Any goods or services required through this RFP and proposed by the vendor at </a:t>
          </a:r>
          <a:r>
            <a:rPr lang="en-US" sz="1200" b="1">
              <a:solidFill>
                <a:schemeClr val="tx1"/>
              </a:solidFill>
              <a:effectLst/>
              <a:latin typeface="Times New Roman" panose="02020603050405020304" pitchFamily="18" charset="0"/>
              <a:ea typeface="+mn-ea"/>
              <a:cs typeface="Times New Roman" panose="02020603050405020304" pitchFamily="18" charset="0"/>
            </a:rPr>
            <a:t>No Cost to the State</a:t>
          </a:r>
          <a:r>
            <a:rPr lang="en-US" sz="1200">
              <a:solidFill>
                <a:schemeClr val="tx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200" b="1">
              <a:solidFill>
                <a:schemeClr val="tx1"/>
              </a:solidFill>
              <a:effectLst/>
              <a:latin typeface="Times New Roman" panose="02020603050405020304" pitchFamily="18" charset="0"/>
              <a:ea typeface="+mn-ea"/>
              <a:cs typeface="Times New Roman" panose="02020603050405020304" pitchFamily="18" charset="0"/>
            </a:rPr>
            <a:t>$0.00</a:t>
          </a:r>
          <a:r>
            <a:rPr lang="en-US" sz="1200">
              <a:solidFill>
                <a:schemeClr val="tx1"/>
              </a:solidFill>
              <a:effectLst/>
              <a:latin typeface="Times New Roman" panose="02020603050405020304" pitchFamily="18" charset="0"/>
              <a:ea typeface="+mn-ea"/>
              <a:cs typeface="Times New Roman" panose="02020603050405020304" pitchFamily="18" charset="0"/>
            </a:rPr>
            <a:t>.</a:t>
          </a:r>
        </a:p>
        <a:p>
          <a:r>
            <a:rPr lang="en-US" sz="1200">
              <a:solidFill>
                <a:schemeClr val="tx1"/>
              </a:solidFill>
              <a:effectLst/>
              <a:latin typeface="Times New Roman" panose="02020603050405020304" pitchFamily="18" charset="0"/>
              <a:ea typeface="+mn-ea"/>
              <a:cs typeface="Times New Roman" panose="02020603050405020304" pitchFamily="18" charset="0"/>
            </a:rPr>
            <a:t>D)	Every blank in every Financial Proposal Form shall be filled in. Any changes or corrections made to the Financial Proposal Form by the Offeror prior to submission shall be initialed and dated.</a:t>
          </a:r>
        </a:p>
        <a:p>
          <a:r>
            <a:rPr lang="en-US" sz="1200">
              <a:solidFill>
                <a:schemeClr val="tx1"/>
              </a:solidFill>
              <a:effectLst/>
              <a:latin typeface="Times New Roman" panose="02020603050405020304" pitchFamily="18" charset="0"/>
              <a:ea typeface="+mn-ea"/>
              <a:cs typeface="Times New Roman" panose="02020603050405020304" pitchFamily="18" charset="0"/>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200">
              <a:solidFill>
                <a:schemeClr val="tx1"/>
              </a:solidFill>
              <a:effectLst/>
              <a:latin typeface="Times New Roman" panose="02020603050405020304" pitchFamily="18" charset="0"/>
              <a:ea typeface="+mn-ea"/>
              <a:cs typeface="Times New Roman" panose="02020603050405020304" pitchFamily="18" charset="0"/>
            </a:rPr>
            <a:t>F)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200">
              <a:solidFill>
                <a:schemeClr val="tx1"/>
              </a:solidFill>
              <a:effectLst/>
              <a:latin typeface="Times New Roman" panose="02020603050405020304" pitchFamily="18" charset="0"/>
              <a:ea typeface="+mn-ea"/>
              <a:cs typeface="Times New Roman" panose="02020603050405020304" pitchFamily="18" charset="0"/>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tx1"/>
              </a:solidFill>
              <a:effectLst/>
              <a:latin typeface="Times New Roman" panose="02020603050405020304" pitchFamily="18" charset="0"/>
              <a:ea typeface="+mn-ea"/>
              <a:cs typeface="Times New Roman" panose="02020603050405020304" pitchFamily="18" charset="0"/>
            </a:rPr>
            <a: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r>
            <a:rPr lang="en-US" sz="1200">
              <a:solidFill>
                <a:schemeClr val="tx1"/>
              </a:solidFill>
              <a:effectLst/>
              <a:latin typeface="Times New Roman" panose="02020603050405020304" pitchFamily="18" charset="0"/>
              <a:ea typeface="+mn-ea"/>
              <a:cs typeface="Times New Roman" panose="02020603050405020304" pitchFamily="18" charset="0"/>
            </a:rPr>
            <a:t>J)	Failure to adhere to any of these instructions may result in the Proposal being determined not reasonably susceptible of being selected for award.</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Times New Roman" panose="02020603050405020304" pitchFamily="18" charset="0"/>
              <a:ea typeface="+mn-ea"/>
              <a:cs typeface="Times New Roman" panose="02020603050405020304" pitchFamily="18" charset="0"/>
            </a:rPr>
            <a:t>K)                   </a:t>
          </a:r>
          <a:endParaRPr lang="en-US" sz="12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FE4-7C53-4B1D-A456-AC3E1E7A319D}">
  <sheetPr>
    <pageSetUpPr fitToPage="1"/>
  </sheetPr>
  <dimension ref="B1:J6"/>
  <sheetViews>
    <sheetView showGridLines="0" topLeftCell="A10" zoomScale="200" zoomScaleNormal="200" workbookViewId="0">
      <selection activeCell="K14" sqref="K14"/>
    </sheetView>
  </sheetViews>
  <sheetFormatPr defaultRowHeight="15" x14ac:dyDescent="0.25"/>
  <sheetData>
    <row r="1" spans="2:10" ht="15.75" thickBot="1" x14ac:dyDescent="0.3"/>
    <row r="2" spans="2:10" x14ac:dyDescent="0.25">
      <c r="B2" s="20" t="s">
        <v>14</v>
      </c>
      <c r="C2" s="21"/>
      <c r="D2" s="21"/>
      <c r="E2" s="21"/>
      <c r="F2" s="21"/>
      <c r="G2" s="21"/>
      <c r="H2" s="21"/>
      <c r="I2" s="21"/>
      <c r="J2" s="22"/>
    </row>
    <row r="3" spans="2:10" ht="15.75" thickBot="1" x14ac:dyDescent="0.3">
      <c r="B3" s="23"/>
      <c r="C3" s="24"/>
      <c r="D3" s="24"/>
      <c r="E3" s="24"/>
      <c r="F3" s="24"/>
      <c r="G3" s="24"/>
      <c r="H3" s="24"/>
      <c r="I3" s="24"/>
      <c r="J3" s="25"/>
    </row>
    <row r="4" spans="2:10" x14ac:dyDescent="0.25">
      <c r="B4" s="1"/>
      <c r="C4" s="1"/>
      <c r="D4" s="1"/>
      <c r="E4" s="1"/>
      <c r="F4" s="1"/>
      <c r="G4" s="1"/>
      <c r="H4" s="1"/>
      <c r="I4" s="1"/>
      <c r="J4" s="1"/>
    </row>
    <row r="5" spans="2:10" ht="15.75" x14ac:dyDescent="0.25">
      <c r="B5" s="26" t="s">
        <v>18</v>
      </c>
      <c r="C5" s="26"/>
      <c r="D5" s="26"/>
      <c r="E5" s="26"/>
      <c r="F5" s="26"/>
      <c r="G5" s="26"/>
      <c r="H5" s="26"/>
      <c r="I5" s="26"/>
      <c r="J5" s="26"/>
    </row>
    <row r="6" spans="2:10" ht="15.75" x14ac:dyDescent="0.25">
      <c r="B6" s="2"/>
      <c r="C6" s="2"/>
      <c r="D6" s="2"/>
      <c r="E6" s="2"/>
      <c r="F6" s="2"/>
      <c r="G6" s="2"/>
      <c r="H6" s="2"/>
      <c r="I6" s="27" t="s">
        <v>17</v>
      </c>
      <c r="J6" s="27"/>
    </row>
  </sheetData>
  <mergeCells count="3">
    <mergeCell ref="B2:J3"/>
    <mergeCell ref="B5:J5"/>
    <mergeCell ref="I6:J6"/>
  </mergeCell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AFA8-237F-4B44-99B2-6C1565AE2002}">
  <sheetPr>
    <pageSetUpPr fitToPage="1"/>
  </sheetPr>
  <dimension ref="B1:Q37"/>
  <sheetViews>
    <sheetView tabSelected="1" topLeftCell="A15" zoomScaleNormal="100" workbookViewId="0">
      <selection activeCell="F36" sqref="F36:H36"/>
    </sheetView>
  </sheetViews>
  <sheetFormatPr defaultRowHeight="15" x14ac:dyDescent="0.25"/>
  <cols>
    <col min="1" max="1" width="9.140625" style="4"/>
    <col min="2" max="2" width="28" style="4" customWidth="1"/>
    <col min="3" max="3" width="18.42578125" style="4" customWidth="1"/>
    <col min="4" max="4" width="14.140625" style="4" customWidth="1"/>
    <col min="5" max="5" width="14.28515625" style="4" customWidth="1"/>
    <col min="6" max="6" width="15.28515625" style="4" customWidth="1"/>
    <col min="7" max="7" width="14.85546875" style="4" customWidth="1"/>
    <col min="8" max="8" width="13.42578125" style="4" customWidth="1"/>
    <col min="9" max="9" width="13.85546875" style="4" customWidth="1"/>
    <col min="10" max="10" width="14.140625" style="4" customWidth="1"/>
    <col min="11" max="11" width="14" style="4" customWidth="1"/>
    <col min="12" max="12" width="12.7109375" style="4" customWidth="1"/>
    <col min="13" max="13" width="17.85546875" style="4" customWidth="1"/>
    <col min="14" max="16384" width="9.140625" style="4"/>
  </cols>
  <sheetData>
    <row r="1" spans="2:17" ht="15.75" thickBot="1" x14ac:dyDescent="0.3"/>
    <row r="2" spans="2:17" x14ac:dyDescent="0.25">
      <c r="B2" s="33" t="s">
        <v>28</v>
      </c>
      <c r="C2" s="34"/>
      <c r="D2" s="34"/>
      <c r="E2" s="34"/>
      <c r="F2" s="34"/>
      <c r="G2" s="34"/>
      <c r="H2" s="34"/>
      <c r="I2" s="34"/>
      <c r="J2" s="34"/>
      <c r="K2" s="34"/>
      <c r="L2" s="34"/>
      <c r="M2" s="35"/>
    </row>
    <row r="3" spans="2:17" ht="15.75" thickBot="1" x14ac:dyDescent="0.3">
      <c r="B3" s="36"/>
      <c r="C3" s="37"/>
      <c r="D3" s="37"/>
      <c r="E3" s="37"/>
      <c r="F3" s="37"/>
      <c r="G3" s="37"/>
      <c r="H3" s="37"/>
      <c r="I3" s="37"/>
      <c r="J3" s="37"/>
      <c r="K3" s="37"/>
      <c r="L3" s="37"/>
      <c r="M3" s="38"/>
    </row>
    <row r="4" spans="2:17" x14ac:dyDescent="0.25">
      <c r="B4" s="30"/>
      <c r="C4" s="31"/>
      <c r="D4" s="31"/>
      <c r="E4" s="31"/>
      <c r="F4" s="31"/>
      <c r="G4" s="31"/>
      <c r="H4" s="31"/>
      <c r="I4" s="31"/>
      <c r="J4" s="31"/>
      <c r="K4" s="31"/>
      <c r="L4" s="31"/>
      <c r="M4" s="31"/>
    </row>
    <row r="5" spans="2:17" x14ac:dyDescent="0.25">
      <c r="B5" s="32" t="s">
        <v>19</v>
      </c>
      <c r="C5" s="32"/>
      <c r="D5" s="32"/>
      <c r="E5" s="32"/>
      <c r="F5" s="32"/>
      <c r="G5" s="32"/>
      <c r="H5" s="32"/>
      <c r="I5" s="32"/>
      <c r="J5" s="32"/>
      <c r="K5" s="32"/>
      <c r="L5" s="32"/>
      <c r="M5" s="32"/>
    </row>
    <row r="6" spans="2:17" x14ac:dyDescent="0.25">
      <c r="B6" s="18"/>
      <c r="C6" s="19"/>
      <c r="D6" s="19"/>
      <c r="E6" s="19"/>
      <c r="F6" s="19"/>
      <c r="G6" s="19"/>
      <c r="H6" s="19"/>
      <c r="I6" s="19"/>
      <c r="J6" s="19"/>
      <c r="K6" s="19"/>
      <c r="L6" s="19"/>
      <c r="M6" s="5" t="s">
        <v>37</v>
      </c>
    </row>
    <row r="7" spans="2:17" ht="15.75" x14ac:dyDescent="0.25">
      <c r="B7" s="29" t="s">
        <v>15</v>
      </c>
      <c r="C7" s="29"/>
      <c r="D7" s="29"/>
      <c r="E7" s="29"/>
      <c r="F7" s="29"/>
      <c r="G7" s="29"/>
      <c r="H7" s="29"/>
      <c r="I7" s="29"/>
      <c r="J7" s="29"/>
      <c r="K7" s="29"/>
      <c r="L7" s="29"/>
      <c r="M7" s="29"/>
    </row>
    <row r="8" spans="2:17" ht="15.75" x14ac:dyDescent="0.25">
      <c r="B8" s="29" t="s">
        <v>30</v>
      </c>
      <c r="C8" s="29"/>
      <c r="D8" s="29"/>
      <c r="E8" s="29"/>
      <c r="F8" s="29"/>
      <c r="G8" s="29"/>
      <c r="H8" s="29"/>
      <c r="I8" s="29"/>
      <c r="J8" s="29"/>
      <c r="K8" s="29"/>
      <c r="L8" s="29"/>
      <c r="M8" s="29"/>
    </row>
    <row r="9" spans="2:17" ht="15.75" x14ac:dyDescent="0.25">
      <c r="B9" s="29" t="s">
        <v>16</v>
      </c>
      <c r="C9" s="29"/>
      <c r="D9" s="29"/>
      <c r="E9" s="29"/>
      <c r="F9" s="29"/>
      <c r="G9" s="29"/>
      <c r="H9" s="29"/>
      <c r="I9" s="29"/>
      <c r="J9" s="29"/>
      <c r="K9" s="29"/>
      <c r="L9" s="29"/>
      <c r="M9" s="29"/>
    </row>
    <row r="10" spans="2:17" ht="15.75" x14ac:dyDescent="0.25">
      <c r="B10" s="17"/>
      <c r="C10" s="17"/>
      <c r="D10" s="17"/>
      <c r="E10" s="17"/>
      <c r="F10" s="17"/>
      <c r="G10" s="17"/>
      <c r="H10" s="17"/>
      <c r="I10" s="17"/>
      <c r="J10" s="17"/>
      <c r="K10" s="17"/>
      <c r="L10" s="17"/>
      <c r="M10" s="17"/>
    </row>
    <row r="11" spans="2:17" ht="31.5" x14ac:dyDescent="0.25">
      <c r="B11" s="40"/>
      <c r="C11" s="41" t="s">
        <v>32</v>
      </c>
      <c r="D11" s="40" t="s">
        <v>38</v>
      </c>
      <c r="E11" s="42" t="s">
        <v>1</v>
      </c>
      <c r="F11" s="40" t="s">
        <v>39</v>
      </c>
      <c r="G11" s="42" t="s">
        <v>1</v>
      </c>
      <c r="H11" s="40" t="s">
        <v>40</v>
      </c>
      <c r="I11" s="42" t="s">
        <v>1</v>
      </c>
      <c r="J11" s="40" t="s">
        <v>41</v>
      </c>
      <c r="K11" s="42" t="s">
        <v>1</v>
      </c>
      <c r="L11" s="40" t="s">
        <v>42</v>
      </c>
      <c r="M11" s="42" t="s">
        <v>1</v>
      </c>
    </row>
    <row r="12" spans="2:17" ht="30" x14ac:dyDescent="0.25">
      <c r="B12" s="43" t="s">
        <v>43</v>
      </c>
      <c r="C12" s="3">
        <v>0</v>
      </c>
      <c r="D12" s="44"/>
      <c r="E12" s="45"/>
      <c r="F12" s="45"/>
      <c r="G12" s="45"/>
      <c r="H12" s="45"/>
      <c r="I12" s="45"/>
      <c r="J12" s="45"/>
      <c r="K12" s="45"/>
      <c r="L12" s="45"/>
      <c r="M12" s="46"/>
    </row>
    <row r="13" spans="2:17" ht="30" x14ac:dyDescent="0.25">
      <c r="B13" s="47" t="s">
        <v>46</v>
      </c>
      <c r="C13" s="48"/>
      <c r="D13" s="3">
        <v>0</v>
      </c>
      <c r="E13" s="49">
        <v>175000</v>
      </c>
      <c r="F13" s="3">
        <v>0</v>
      </c>
      <c r="G13" s="49">
        <v>175000</v>
      </c>
      <c r="H13" s="3">
        <v>0</v>
      </c>
      <c r="I13" s="49">
        <v>175000</v>
      </c>
      <c r="J13" s="3">
        <v>0</v>
      </c>
      <c r="K13" s="49">
        <v>175000</v>
      </c>
      <c r="L13" s="3">
        <v>0</v>
      </c>
      <c r="M13" s="49">
        <v>175000</v>
      </c>
    </row>
    <row r="14" spans="2:17" ht="47.25" customHeight="1" x14ac:dyDescent="0.25">
      <c r="B14" s="47" t="s">
        <v>47</v>
      </c>
      <c r="C14" s="50"/>
      <c r="D14" s="3">
        <v>0</v>
      </c>
      <c r="E14" s="49">
        <v>43750</v>
      </c>
      <c r="F14" s="3">
        <v>0</v>
      </c>
      <c r="G14" s="49">
        <v>43750</v>
      </c>
      <c r="H14" s="3">
        <v>0</v>
      </c>
      <c r="I14" s="49">
        <v>43750</v>
      </c>
      <c r="J14" s="3">
        <v>0</v>
      </c>
      <c r="K14" s="49">
        <v>43750</v>
      </c>
      <c r="L14" s="3">
        <v>0</v>
      </c>
      <c r="M14" s="49">
        <v>43750</v>
      </c>
    </row>
    <row r="15" spans="2:17" ht="35.25" customHeight="1" x14ac:dyDescent="0.25">
      <c r="B15" s="43" t="s">
        <v>48</v>
      </c>
      <c r="C15" s="50"/>
      <c r="D15" s="3">
        <v>0</v>
      </c>
      <c r="E15" s="49">
        <v>23000</v>
      </c>
      <c r="F15" s="3">
        <v>0</v>
      </c>
      <c r="G15" s="49">
        <v>23000</v>
      </c>
      <c r="H15" s="3">
        <v>0</v>
      </c>
      <c r="I15" s="49">
        <v>23000</v>
      </c>
      <c r="J15" s="3">
        <v>0</v>
      </c>
      <c r="K15" s="49">
        <v>23000</v>
      </c>
      <c r="L15" s="3">
        <v>0</v>
      </c>
      <c r="M15" s="49">
        <v>23000</v>
      </c>
      <c r="Q15" s="51"/>
    </row>
    <row r="16" spans="2:17" ht="41.25" customHeight="1" x14ac:dyDescent="0.25">
      <c r="B16" s="43" t="s">
        <v>49</v>
      </c>
      <c r="C16" s="50"/>
      <c r="D16" s="3">
        <v>0</v>
      </c>
      <c r="E16" s="49">
        <v>5750</v>
      </c>
      <c r="F16" s="3">
        <v>0</v>
      </c>
      <c r="G16" s="49">
        <v>5750</v>
      </c>
      <c r="H16" s="3">
        <v>0</v>
      </c>
      <c r="I16" s="49">
        <v>5750</v>
      </c>
      <c r="J16" s="3">
        <v>0</v>
      </c>
      <c r="K16" s="49">
        <v>5750</v>
      </c>
      <c r="L16" s="3">
        <v>0</v>
      </c>
      <c r="M16" s="49">
        <v>5750</v>
      </c>
    </row>
    <row r="17" spans="2:13" ht="30" customHeight="1" x14ac:dyDescent="0.25">
      <c r="B17" s="43" t="s">
        <v>0</v>
      </c>
      <c r="C17" s="50"/>
      <c r="D17" s="3">
        <v>0</v>
      </c>
      <c r="E17" s="49">
        <v>3000</v>
      </c>
      <c r="F17" s="3">
        <v>0</v>
      </c>
      <c r="G17" s="49">
        <v>3000</v>
      </c>
      <c r="H17" s="3">
        <v>0</v>
      </c>
      <c r="I17" s="49">
        <v>3000</v>
      </c>
      <c r="J17" s="3">
        <v>0</v>
      </c>
      <c r="K17" s="49">
        <v>3000</v>
      </c>
      <c r="L17" s="3">
        <v>0</v>
      </c>
      <c r="M17" s="49">
        <v>3000</v>
      </c>
    </row>
    <row r="18" spans="2:13" ht="30" customHeight="1" x14ac:dyDescent="0.25">
      <c r="B18" s="43" t="s">
        <v>44</v>
      </c>
      <c r="C18" s="50"/>
      <c r="D18" s="3">
        <v>0</v>
      </c>
      <c r="E18" s="52">
        <v>750</v>
      </c>
      <c r="F18" s="3">
        <v>0</v>
      </c>
      <c r="G18" s="52">
        <v>750</v>
      </c>
      <c r="H18" s="3">
        <v>0</v>
      </c>
      <c r="I18" s="52">
        <v>750</v>
      </c>
      <c r="J18" s="3">
        <v>0</v>
      </c>
      <c r="K18" s="52">
        <v>750</v>
      </c>
      <c r="L18" s="3">
        <v>0</v>
      </c>
      <c r="M18" s="52">
        <v>750</v>
      </c>
    </row>
    <row r="19" spans="2:13" ht="30" customHeight="1" x14ac:dyDescent="0.25">
      <c r="B19" s="43" t="s">
        <v>45</v>
      </c>
      <c r="C19" s="50"/>
      <c r="D19" s="3">
        <v>0</v>
      </c>
      <c r="E19" s="49">
        <v>3000</v>
      </c>
      <c r="F19" s="3">
        <v>0</v>
      </c>
      <c r="G19" s="49">
        <v>3000</v>
      </c>
      <c r="H19" s="3">
        <v>0</v>
      </c>
      <c r="I19" s="49">
        <v>3000</v>
      </c>
      <c r="J19" s="3">
        <v>0</v>
      </c>
      <c r="K19" s="49">
        <v>3000</v>
      </c>
      <c r="L19" s="3">
        <v>0</v>
      </c>
      <c r="M19" s="49">
        <v>3000</v>
      </c>
    </row>
    <row r="20" spans="2:13" ht="30.75" customHeight="1" x14ac:dyDescent="0.25">
      <c r="B20" s="43" t="s">
        <v>50</v>
      </c>
      <c r="C20" s="50"/>
      <c r="D20" s="3">
        <v>0</v>
      </c>
      <c r="E20" s="52">
        <v>750</v>
      </c>
      <c r="F20" s="3">
        <v>0</v>
      </c>
      <c r="G20" s="52">
        <v>750</v>
      </c>
      <c r="H20" s="3">
        <v>0</v>
      </c>
      <c r="I20" s="52">
        <v>750</v>
      </c>
      <c r="J20" s="3">
        <v>0</v>
      </c>
      <c r="K20" s="52">
        <v>750</v>
      </c>
      <c r="L20" s="3">
        <v>0</v>
      </c>
      <c r="M20" s="52">
        <v>750</v>
      </c>
    </row>
    <row r="21" spans="2:13" ht="50.25" customHeight="1" x14ac:dyDescent="0.25">
      <c r="B21" s="43" t="s">
        <v>33</v>
      </c>
      <c r="C21" s="53"/>
      <c r="D21" s="3">
        <v>0</v>
      </c>
      <c r="E21" s="49">
        <v>3200</v>
      </c>
      <c r="F21" s="3">
        <v>0</v>
      </c>
      <c r="G21" s="49">
        <v>3200</v>
      </c>
      <c r="H21" s="3">
        <v>0</v>
      </c>
      <c r="I21" s="49">
        <v>3200</v>
      </c>
      <c r="J21" s="3">
        <v>0</v>
      </c>
      <c r="K21" s="49">
        <v>3200</v>
      </c>
      <c r="L21" s="3">
        <v>0</v>
      </c>
      <c r="M21" s="49">
        <v>3200</v>
      </c>
    </row>
    <row r="22" spans="2:13" ht="26.25" customHeight="1" x14ac:dyDescent="0.25">
      <c r="B22" s="54" t="s">
        <v>51</v>
      </c>
      <c r="C22" s="55">
        <f>C12</f>
        <v>0</v>
      </c>
      <c r="D22" s="56">
        <f>D13*E13*12+D14*E14*12+D15*E15*12+D16*E16*12+D17*E17*12+D18*E18*12+D19*E19*12+D20*E20*12+D21*E21*12</f>
        <v>0</v>
      </c>
      <c r="E22" s="57"/>
      <c r="F22" s="56">
        <f>F13*G13*12+F14*G14*12+F15*G15*12+F16*G16*12+F17*G17*12+F18*G18*12+F19*G19*12+F20*G20*12+F21*G21*12</f>
        <v>0</v>
      </c>
      <c r="G22" s="57"/>
      <c r="H22" s="56">
        <f>H13*I13*12+H14*I14*12+H15*I15*12+H16*I16*12+H17*I17*12+H18*I18*12+H19*I19*12+H20*I20*12+H21*I21*12</f>
        <v>0</v>
      </c>
      <c r="I22" s="57"/>
      <c r="J22" s="56">
        <f>J13*K13*12+J14*K14*12+J15*K15*12+J16*K16*12+J17*K17*12+J18*K18*12+J19*K19*12+J20*K20*12+J21*K21*12</f>
        <v>0</v>
      </c>
      <c r="K22" s="57"/>
      <c r="L22" s="56">
        <f>L13*M13*12+L14*M14*12+L15*M15*12+L16*M16*12+L17*M17*12+L18*M18*12+L19*M19*12+L20*M20*12+L21*M21*12</f>
        <v>0</v>
      </c>
      <c r="M22" s="57"/>
    </row>
    <row r="23" spans="2:13" ht="27.75" customHeight="1" x14ac:dyDescent="0.25">
      <c r="B23" s="54" t="s">
        <v>2</v>
      </c>
      <c r="C23" s="58"/>
      <c r="D23" s="59"/>
      <c r="E23" s="59"/>
      <c r="F23" s="59"/>
      <c r="G23" s="59"/>
      <c r="H23" s="59"/>
      <c r="I23" s="59"/>
      <c r="J23" s="59"/>
      <c r="K23" s="57"/>
      <c r="L23" s="56">
        <f>SUM(C22:M22)</f>
        <v>0</v>
      </c>
      <c r="M23" s="57"/>
    </row>
    <row r="24" spans="2:13" ht="15.75" x14ac:dyDescent="0.25">
      <c r="B24" s="60"/>
      <c r="C24" s="17"/>
      <c r="D24" s="17"/>
      <c r="E24" s="17"/>
      <c r="F24" s="17"/>
      <c r="G24" s="17"/>
      <c r="H24" s="17"/>
      <c r="I24" s="17"/>
      <c r="J24" s="17"/>
      <c r="K24" s="17"/>
      <c r="L24" s="17"/>
      <c r="M24" s="17"/>
    </row>
    <row r="25" spans="2:13" ht="48" customHeight="1" x14ac:dyDescent="0.25">
      <c r="I25" s="61" t="s">
        <v>36</v>
      </c>
      <c r="J25" s="61"/>
      <c r="K25" s="61"/>
      <c r="L25" s="61"/>
      <c r="M25" s="61"/>
    </row>
    <row r="26" spans="2:13" ht="62.25" customHeight="1" x14ac:dyDescent="0.25">
      <c r="B26" s="62" t="s">
        <v>20</v>
      </c>
      <c r="C26" s="9" t="s">
        <v>29</v>
      </c>
      <c r="G26" s="16"/>
      <c r="H26" s="63"/>
    </row>
    <row r="27" spans="2:13" ht="39.75" customHeight="1" x14ac:dyDescent="0.25">
      <c r="B27" s="64" t="s">
        <v>21</v>
      </c>
      <c r="C27" s="3">
        <v>0</v>
      </c>
      <c r="G27" s="16"/>
      <c r="H27" s="65"/>
    </row>
    <row r="28" spans="2:13" ht="39.75" customHeight="1" x14ac:dyDescent="0.25">
      <c r="B28" s="11" t="s">
        <v>34</v>
      </c>
      <c r="C28" s="3">
        <v>0</v>
      </c>
      <c r="G28" s="16"/>
      <c r="H28" s="65"/>
    </row>
    <row r="29" spans="2:13" ht="39.75" customHeight="1" x14ac:dyDescent="0.25">
      <c r="B29" s="64" t="s">
        <v>35</v>
      </c>
      <c r="C29" s="3">
        <v>0</v>
      </c>
      <c r="G29" s="16"/>
      <c r="H29" s="65"/>
    </row>
    <row r="31" spans="2:13" x14ac:dyDescent="0.25">
      <c r="B31" s="28"/>
      <c r="C31" s="28"/>
      <c r="D31" s="28"/>
      <c r="F31" s="28"/>
      <c r="G31" s="28"/>
    </row>
    <row r="32" spans="2:13" x14ac:dyDescent="0.25">
      <c r="B32" s="66" t="s">
        <v>24</v>
      </c>
      <c r="C32" s="66"/>
      <c r="D32" s="66"/>
      <c r="F32" s="67" t="s">
        <v>23</v>
      </c>
      <c r="G32" s="67"/>
    </row>
    <row r="33" spans="2:8" x14ac:dyDescent="0.25">
      <c r="B33" s="28"/>
      <c r="C33" s="28"/>
      <c r="D33" s="28"/>
      <c r="F33" s="28"/>
      <c r="G33" s="28"/>
    </row>
    <row r="34" spans="2:8" ht="15" customHeight="1" x14ac:dyDescent="0.25">
      <c r="B34" s="68" t="s">
        <v>22</v>
      </c>
      <c r="C34" s="68"/>
      <c r="D34" s="68"/>
      <c r="F34" s="69" t="s">
        <v>27</v>
      </c>
      <c r="G34" s="69"/>
    </row>
    <row r="36" spans="2:8" x14ac:dyDescent="0.25">
      <c r="B36" s="28"/>
      <c r="C36" s="28"/>
      <c r="D36" s="28"/>
      <c r="F36" s="28"/>
      <c r="G36" s="28"/>
      <c r="H36" s="28"/>
    </row>
    <row r="37" spans="2:8" ht="29.25" customHeight="1" x14ac:dyDescent="0.25">
      <c r="B37" s="70" t="s">
        <v>26</v>
      </c>
      <c r="C37" s="70"/>
      <c r="D37" s="70"/>
      <c r="F37" s="69" t="s">
        <v>25</v>
      </c>
      <c r="G37" s="69"/>
      <c r="H37" s="69"/>
    </row>
  </sheetData>
  <sheetProtection algorithmName="SHA-512" hashValue="JFHaCZuRkTH+P+00nmhMSVATJFbg0NqGLbMin5E/cbRqiK94X+ylXJgrljsktxb4hfYdANXTD0+8UQKkcvrsLQ==" saltValue="Ez5n6dR145rbz00ksSb91A==" spinCount="100000" sheet="1" selectLockedCells="1"/>
  <mergeCells count="26">
    <mergeCell ref="L23:M23"/>
    <mergeCell ref="I25:M25"/>
    <mergeCell ref="F36:H36"/>
    <mergeCell ref="F37:H37"/>
    <mergeCell ref="F31:G31"/>
    <mergeCell ref="F32:G32"/>
    <mergeCell ref="F33:G33"/>
    <mergeCell ref="F34:G34"/>
    <mergeCell ref="B9:M9"/>
    <mergeCell ref="D12:M12"/>
    <mergeCell ref="C13:C21"/>
    <mergeCell ref="D22:E22"/>
    <mergeCell ref="F22:G22"/>
    <mergeCell ref="H22:I22"/>
    <mergeCell ref="J22:K22"/>
    <mergeCell ref="L22:M22"/>
    <mergeCell ref="B4:M4"/>
    <mergeCell ref="B2:M3"/>
    <mergeCell ref="B5:M5"/>
    <mergeCell ref="B7:M7"/>
    <mergeCell ref="B8:M8"/>
    <mergeCell ref="C23:K23"/>
    <mergeCell ref="B31:D31"/>
    <mergeCell ref="B36:D36"/>
    <mergeCell ref="B34:D34"/>
    <mergeCell ref="B33:D33"/>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89BB-C811-4B32-90EC-345DF77E4F49}">
  <dimension ref="B1:L22"/>
  <sheetViews>
    <sheetView topLeftCell="B1" zoomScaleNormal="100" workbookViewId="0">
      <selection activeCell="D14" sqref="D14"/>
    </sheetView>
  </sheetViews>
  <sheetFormatPr defaultRowHeight="15" x14ac:dyDescent="0.25"/>
  <cols>
    <col min="1" max="1" width="9.140625" style="4"/>
    <col min="2" max="2" width="10.85546875" style="4" customWidth="1"/>
    <col min="3" max="3" width="28.28515625" style="4" customWidth="1"/>
    <col min="4" max="4" width="29.5703125" style="4" customWidth="1"/>
    <col min="5" max="6" width="9.140625" style="4"/>
    <col min="7" max="7" width="26.28515625" style="4" customWidth="1"/>
    <col min="8" max="8" width="19" style="4" customWidth="1"/>
    <col min="9" max="16384" width="9.140625" style="4"/>
  </cols>
  <sheetData>
    <row r="1" spans="2:12" ht="15.75" thickBot="1" x14ac:dyDescent="0.3"/>
    <row r="2" spans="2:12" x14ac:dyDescent="0.25">
      <c r="B2" s="33" t="s">
        <v>28</v>
      </c>
      <c r="C2" s="34"/>
      <c r="D2" s="34"/>
      <c r="E2" s="34"/>
      <c r="F2" s="34"/>
      <c r="G2" s="34"/>
      <c r="H2" s="34"/>
      <c r="I2" s="34"/>
      <c r="J2" s="34"/>
      <c r="K2" s="34"/>
      <c r="L2" s="35"/>
    </row>
    <row r="3" spans="2:12" ht="15.75" thickBot="1" x14ac:dyDescent="0.3">
      <c r="B3" s="36"/>
      <c r="C3" s="37"/>
      <c r="D3" s="37"/>
      <c r="E3" s="37"/>
      <c r="F3" s="37"/>
      <c r="G3" s="37"/>
      <c r="H3" s="37"/>
      <c r="I3" s="37"/>
      <c r="J3" s="37"/>
      <c r="K3" s="37"/>
      <c r="L3" s="38"/>
    </row>
    <row r="4" spans="2:12" x14ac:dyDescent="0.25">
      <c r="B4" s="30"/>
      <c r="C4" s="31"/>
      <c r="D4" s="31"/>
      <c r="E4" s="31"/>
      <c r="F4" s="31"/>
      <c r="G4" s="31"/>
      <c r="H4" s="31"/>
      <c r="I4" s="31"/>
      <c r="J4" s="31"/>
      <c r="K4" s="31"/>
      <c r="L4" s="31"/>
    </row>
    <row r="5" spans="2:12" x14ac:dyDescent="0.25">
      <c r="B5" s="32" t="s">
        <v>19</v>
      </c>
      <c r="C5" s="32"/>
      <c r="D5" s="32"/>
      <c r="E5" s="32"/>
      <c r="F5" s="32"/>
      <c r="G5" s="32"/>
      <c r="H5" s="32"/>
      <c r="I5" s="32"/>
      <c r="J5" s="32"/>
      <c r="K5" s="32"/>
      <c r="L5" s="32"/>
    </row>
    <row r="6" spans="2:12" x14ac:dyDescent="0.25">
      <c r="B6" s="18"/>
      <c r="C6" s="19"/>
      <c r="D6" s="19"/>
      <c r="E6" s="19"/>
      <c r="F6" s="19"/>
      <c r="G6" s="19"/>
      <c r="H6" s="19"/>
      <c r="I6" s="19"/>
      <c r="J6" s="19"/>
      <c r="K6" s="5" t="s">
        <v>37</v>
      </c>
      <c r="L6" s="6"/>
    </row>
    <row r="7" spans="2:12" ht="15.75" x14ac:dyDescent="0.25">
      <c r="B7" s="29" t="s">
        <v>15</v>
      </c>
      <c r="C7" s="29"/>
      <c r="D7" s="29"/>
      <c r="E7" s="29"/>
      <c r="F7" s="29"/>
      <c r="G7" s="29"/>
      <c r="H7" s="29"/>
      <c r="I7" s="29"/>
      <c r="J7" s="29"/>
      <c r="K7" s="29"/>
      <c r="L7" s="29"/>
    </row>
    <row r="8" spans="2:12" ht="15.75" x14ac:dyDescent="0.25">
      <c r="B8" s="29" t="s">
        <v>30</v>
      </c>
      <c r="C8" s="29"/>
      <c r="D8" s="29"/>
      <c r="E8" s="29"/>
      <c r="F8" s="29"/>
      <c r="G8" s="29"/>
      <c r="H8" s="29"/>
      <c r="I8" s="29"/>
      <c r="J8" s="29"/>
      <c r="K8" s="29"/>
      <c r="L8" s="29"/>
    </row>
    <row r="9" spans="2:12" ht="15.75" x14ac:dyDescent="0.25">
      <c r="B9" s="29" t="s">
        <v>16</v>
      </c>
      <c r="C9" s="29"/>
      <c r="D9" s="29"/>
      <c r="E9" s="29"/>
      <c r="F9" s="29"/>
      <c r="G9" s="29"/>
      <c r="H9" s="29"/>
      <c r="I9" s="29"/>
      <c r="J9" s="29"/>
      <c r="K9" s="29"/>
      <c r="L9" s="29"/>
    </row>
    <row r="10" spans="2:12" ht="15.75" x14ac:dyDescent="0.25">
      <c r="B10" s="7"/>
      <c r="C10" s="7"/>
      <c r="D10" s="7"/>
      <c r="E10" s="7"/>
      <c r="F10" s="7"/>
      <c r="G10" s="7"/>
      <c r="H10" s="7"/>
      <c r="I10" s="7"/>
      <c r="J10" s="7"/>
      <c r="K10" s="7"/>
      <c r="L10" s="7"/>
    </row>
    <row r="13" spans="2:12" ht="33.75" customHeight="1" x14ac:dyDescent="0.25">
      <c r="B13" s="8" t="s">
        <v>3</v>
      </c>
      <c r="C13" s="9" t="s">
        <v>4</v>
      </c>
      <c r="D13" s="9" t="s">
        <v>5</v>
      </c>
      <c r="F13" s="8" t="s">
        <v>3</v>
      </c>
      <c r="G13" s="9" t="s">
        <v>10</v>
      </c>
    </row>
    <row r="14" spans="2:12" ht="33.75" customHeight="1" x14ac:dyDescent="0.25">
      <c r="B14" s="10">
        <v>1</v>
      </c>
      <c r="C14" s="11" t="s">
        <v>6</v>
      </c>
      <c r="D14" s="13"/>
      <c r="F14" s="10">
        <v>1</v>
      </c>
      <c r="G14" s="11" t="s">
        <v>11</v>
      </c>
    </row>
    <row r="15" spans="2:12" ht="33.75" customHeight="1" x14ac:dyDescent="0.25">
      <c r="B15" s="10">
        <v>2</v>
      </c>
      <c r="C15" s="11" t="s">
        <v>7</v>
      </c>
      <c r="D15" s="13"/>
      <c r="F15" s="10">
        <v>2</v>
      </c>
      <c r="G15" s="11" t="s">
        <v>12</v>
      </c>
    </row>
    <row r="16" spans="2:12" ht="33.75" customHeight="1" x14ac:dyDescent="0.25">
      <c r="B16" s="10">
        <v>3</v>
      </c>
      <c r="C16" s="11" t="s">
        <v>8</v>
      </c>
      <c r="D16" s="13"/>
      <c r="F16" s="10">
        <v>3</v>
      </c>
      <c r="G16" s="11" t="s">
        <v>13</v>
      </c>
      <c r="H16" s="39"/>
    </row>
    <row r="17" spans="2:8" ht="33.75" customHeight="1" x14ac:dyDescent="0.25">
      <c r="B17" s="10">
        <v>4</v>
      </c>
      <c r="C17" s="11" t="s">
        <v>9</v>
      </c>
      <c r="D17" s="13"/>
      <c r="F17" s="15"/>
      <c r="G17" s="14"/>
      <c r="H17" s="16"/>
    </row>
    <row r="18" spans="2:8" ht="33.75" customHeight="1" x14ac:dyDescent="0.25">
      <c r="F18" s="16"/>
      <c r="G18" s="16"/>
      <c r="H18" s="16"/>
    </row>
    <row r="19" spans="2:8" ht="33.75" customHeight="1" x14ac:dyDescent="0.25">
      <c r="B19" s="12" t="s">
        <v>31</v>
      </c>
    </row>
    <row r="20" spans="2:8" ht="33.75" customHeight="1" x14ac:dyDescent="0.25"/>
    <row r="21" spans="2:8" ht="33.75" customHeight="1" x14ac:dyDescent="0.25"/>
    <row r="22" spans="2:8" ht="33.75" customHeight="1" x14ac:dyDescent="0.25"/>
  </sheetData>
  <sheetProtection algorithmName="SHA-512" hashValue="z83uS9aHTtMxujT1SwmJytSXKJf86IDZ3mn62/7vVNvBeC7ECL0QSd41mAziJ5XUj7xSE8uGkovRdmVpibeCXA==" saltValue="u1TiVqGuE0abNZksaZK6IQ==" spinCount="100000" sheet="1" objects="1" scenarios="1" selectLockedCells="1"/>
  <mergeCells count="6">
    <mergeCell ref="B8:L8"/>
    <mergeCell ref="B9:L9"/>
    <mergeCell ref="B4:L4"/>
    <mergeCell ref="B5:L5"/>
    <mergeCell ref="B2:L3"/>
    <mergeCell ref="B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Proposal</vt:lpstr>
      <vt:lpstr>Task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Sang Kang</cp:lastModifiedBy>
  <cp:lastPrinted>2023-01-26T17:10:32Z</cp:lastPrinted>
  <dcterms:created xsi:type="dcterms:W3CDTF">2023-01-26T16:54:42Z</dcterms:created>
  <dcterms:modified xsi:type="dcterms:W3CDTF">2023-09-15T20:38:14Z</dcterms:modified>
</cp:coreProperties>
</file>