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G:\ThorStraten\Solicitations\FIA OHEP 21-007-S\To Be Published Rounds\"/>
    </mc:Choice>
  </mc:AlternateContent>
  <xr:revisionPtr revIDLastSave="0" documentId="13_ncr:1_{085BD82C-A9A9-4929-A53E-3E5B2FD2DEDA}" xr6:coauthVersionLast="46" xr6:coauthVersionMax="46" xr10:uidLastSave="{00000000-0000-0000-0000-000000000000}"/>
  <bookViews>
    <workbookView xWindow="-120" yWindow="-120" windowWidth="20730" windowHeight="11160" tabRatio="888" xr2:uid="{00000000-000D-0000-FFFF-FFFF00000000}"/>
  </bookViews>
  <sheets>
    <sheet name="Instructions" sheetId="13" r:id="rId1"/>
    <sheet name="Cover" sheetId="25" r:id="rId2"/>
    <sheet name="1st Base Period" sheetId="9" r:id="rId3"/>
    <sheet name="1st One Year Option" sheetId="18" r:id="rId4"/>
    <sheet name="2nd One Year Option" sheetId="20" r:id="rId5"/>
    <sheet name="3rd One Year Option" sheetId="21" r:id="rId6"/>
    <sheet name="4th One Year Option" sheetId="24" r:id="rId7"/>
  </sheets>
  <definedNames>
    <definedName name="Organization_Name">Cover!$C$13</definedName>
    <definedName name="_xlnm.Print_Area" localSheetId="2">'1st Base Period'!$A$4:$F$257</definedName>
    <definedName name="_xlnm.Print_Area" localSheetId="3">'1st One Year Option'!$A$3:$F$257</definedName>
    <definedName name="_xlnm.Print_Area" localSheetId="4">'2nd One Year Option'!$A$3:$F$257</definedName>
    <definedName name="_xlnm.Print_Area" localSheetId="5">'3rd One Year Option'!$A$3:$F$255</definedName>
    <definedName name="_xlnm.Print_Area" localSheetId="6">'4th One Year Option'!$A$3:$F$256</definedName>
    <definedName name="_xlnm.Print_Area" localSheetId="1">Cover!$A$12:$H$53</definedName>
    <definedName name="_xlnm.Print_Titles" localSheetId="2">'1st Base Period'!$4:$8</definedName>
    <definedName name="_xlnm.Print_Titles" localSheetId="3">'1st One Year Option'!$3:$7</definedName>
    <definedName name="_xlnm.Print_Titles" localSheetId="4">'2nd One Year Option'!$3:$7</definedName>
    <definedName name="_xlnm.Print_Titles" localSheetId="5">'3rd One Year Option'!$3:$7</definedName>
    <definedName name="_xlnm.Print_Titles" localSheetId="6">'4th One Year Option'!$3:$7</definedName>
    <definedName name="_xlnm.Print_Titles" localSheetId="1">Cover!$3:$11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9" i="18" l="1"/>
  <c r="F129" i="18"/>
  <c r="D129" i="18"/>
  <c r="B129" i="18"/>
  <c r="D129" i="9"/>
  <c r="F129" i="9"/>
  <c r="F113" i="24"/>
  <c r="F115" i="24" s="1"/>
  <c r="F113" i="21"/>
  <c r="F115" i="21" s="1"/>
  <c r="F130" i="21" s="1"/>
  <c r="F246" i="21" s="1"/>
  <c r="F36" i="25" s="1"/>
  <c r="F114" i="20"/>
  <c r="F116" i="20" s="1"/>
  <c r="F114" i="18"/>
  <c r="F116" i="18" s="1"/>
  <c r="F131" i="18" s="1"/>
  <c r="F247" i="18" s="1"/>
  <c r="D36" i="25" s="1"/>
  <c r="F114" i="9"/>
  <c r="F116" i="9" s="1"/>
  <c r="F99" i="9"/>
  <c r="F205" i="21"/>
  <c r="F250" i="21" s="1"/>
  <c r="F40" i="25" s="1"/>
  <c r="F6" i="24"/>
  <c r="E6" i="24"/>
  <c r="D6" i="24"/>
  <c r="C6" i="24"/>
  <c r="B6" i="24"/>
  <c r="F6" i="21"/>
  <c r="E6" i="21"/>
  <c r="D6" i="21"/>
  <c r="C6" i="21"/>
  <c r="B6" i="21"/>
  <c r="F6" i="20"/>
  <c r="E6" i="20"/>
  <c r="D6" i="20"/>
  <c r="C6" i="20"/>
  <c r="B6" i="20"/>
  <c r="F6" i="18"/>
  <c r="E6" i="18"/>
  <c r="D6" i="18"/>
  <c r="C6" i="18"/>
  <c r="B6" i="18"/>
  <c r="B6" i="9"/>
  <c r="F240" i="9"/>
  <c r="F253" i="9" s="1"/>
  <c r="C42" i="25" s="1"/>
  <c r="F220" i="9"/>
  <c r="F252" i="9"/>
  <c r="C41" i="25" s="1"/>
  <c r="F206" i="9"/>
  <c r="F251" i="9" s="1"/>
  <c r="C40" i="25" s="1"/>
  <c r="F189" i="9"/>
  <c r="F250" i="9"/>
  <c r="C39" i="25" s="1"/>
  <c r="F162" i="9"/>
  <c r="F249" i="9" s="1"/>
  <c r="C38" i="25" s="1"/>
  <c r="F146" i="9"/>
  <c r="F248" i="9"/>
  <c r="C37" i="25" s="1"/>
  <c r="E129" i="9"/>
  <c r="B129" i="9"/>
  <c r="F86" i="9"/>
  <c r="F69" i="9"/>
  <c r="F245" i="9" s="1"/>
  <c r="F45"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46" i="9" s="1"/>
  <c r="F244" i="9" s="1"/>
  <c r="F239" i="21"/>
  <c r="F252" i="21"/>
  <c r="F42" i="25" s="1"/>
  <c r="F219" i="21"/>
  <c r="F251" i="21" s="1"/>
  <c r="F41" i="25" s="1"/>
  <c r="F188" i="21"/>
  <c r="F249" i="21"/>
  <c r="F39" i="25" s="1"/>
  <c r="F161" i="21"/>
  <c r="F248" i="21" s="1"/>
  <c r="F38" i="25" s="1"/>
  <c r="F145" i="21"/>
  <c r="F247" i="21"/>
  <c r="F37" i="25" s="1"/>
  <c r="F128" i="21"/>
  <c r="E128" i="21"/>
  <c r="D128" i="21"/>
  <c r="B128" i="21"/>
  <c r="F97" i="21"/>
  <c r="F85" i="21"/>
  <c r="F69" i="21"/>
  <c r="F244" i="21" s="1"/>
  <c r="F45"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240" i="20"/>
  <c r="F253" i="20"/>
  <c r="E42" i="25" s="1"/>
  <c r="F220" i="20"/>
  <c r="F252" i="20" s="1"/>
  <c r="E41" i="25" s="1"/>
  <c r="F206" i="20"/>
  <c r="F251" i="20"/>
  <c r="E40" i="25" s="1"/>
  <c r="F189" i="20"/>
  <c r="F250" i="20" s="1"/>
  <c r="E39" i="25" s="1"/>
  <c r="F162" i="20"/>
  <c r="F249" i="20"/>
  <c r="E38" i="25" s="1"/>
  <c r="F146" i="20"/>
  <c r="F248" i="20" s="1"/>
  <c r="E37" i="25" s="1"/>
  <c r="F129" i="20"/>
  <c r="E129" i="20"/>
  <c r="D129" i="20"/>
  <c r="B129" i="20"/>
  <c r="F131" i="20" s="1"/>
  <c r="F247" i="20" s="1"/>
  <c r="E36" i="25" s="1"/>
  <c r="F99" i="20"/>
  <c r="F102" i="20"/>
  <c r="F246" i="20" s="1"/>
  <c r="E35" i="25" s="1"/>
  <c r="F86" i="20"/>
  <c r="F69" i="20"/>
  <c r="F245" i="20" s="1"/>
  <c r="F45"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46" i="20" s="1"/>
  <c r="F244" i="20" s="1"/>
  <c r="F12" i="24"/>
  <c r="F13" i="24"/>
  <c r="F46" i="24" s="1"/>
  <c r="F243" i="24" s="1"/>
  <c r="F14" i="24"/>
  <c r="F15" i="24"/>
  <c r="F16" i="24"/>
  <c r="F17" i="24"/>
  <c r="F18" i="24"/>
  <c r="F19" i="24"/>
  <c r="F20" i="24"/>
  <c r="F21" i="24"/>
  <c r="F22" i="24"/>
  <c r="F23" i="24"/>
  <c r="F24" i="24"/>
  <c r="F25" i="24"/>
  <c r="F26" i="24"/>
  <c r="F27" i="24"/>
  <c r="F28" i="24"/>
  <c r="F29" i="24"/>
  <c r="F30" i="24"/>
  <c r="F31" i="24"/>
  <c r="F32" i="24"/>
  <c r="F33" i="24"/>
  <c r="F34" i="24"/>
  <c r="F35" i="24"/>
  <c r="F36" i="24"/>
  <c r="F37" i="24"/>
  <c r="F38" i="24"/>
  <c r="F39" i="24"/>
  <c r="F40" i="24"/>
  <c r="F41" i="24"/>
  <c r="F42" i="24"/>
  <c r="F43" i="24"/>
  <c r="F45" i="24"/>
  <c r="F69" i="24"/>
  <c r="F244" i="24" s="1"/>
  <c r="F85" i="24"/>
  <c r="F100" i="24" s="1"/>
  <c r="F245" i="24" s="1"/>
  <c r="G35" i="25" s="1"/>
  <c r="F97" i="24"/>
  <c r="B128" i="24"/>
  <c r="D128" i="24"/>
  <c r="E128" i="24"/>
  <c r="F128" i="24"/>
  <c r="F145" i="24"/>
  <c r="F247" i="24" s="1"/>
  <c r="G37" i="25" s="1"/>
  <c r="F161" i="24"/>
  <c r="F248" i="24"/>
  <c r="G38" i="25" s="1"/>
  <c r="F188" i="24"/>
  <c r="F249" i="24" s="1"/>
  <c r="G39" i="25" s="1"/>
  <c r="F205" i="24"/>
  <c r="F250" i="24"/>
  <c r="G40" i="25" s="1"/>
  <c r="F219" i="24"/>
  <c r="F251" i="24" s="1"/>
  <c r="G41" i="25" s="1"/>
  <c r="F239" i="24"/>
  <c r="F252" i="24"/>
  <c r="G42" i="25" s="1"/>
  <c r="F12" i="18"/>
  <c r="F46" i="18" s="1"/>
  <c r="F244" i="18" s="1"/>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5" i="18"/>
  <c r="F69" i="18"/>
  <c r="F245" i="18"/>
  <c r="F260" i="18" s="1"/>
  <c r="F86" i="18"/>
  <c r="F102" i="18" s="1"/>
  <c r="F246" i="18" s="1"/>
  <c r="D35" i="25" s="1"/>
  <c r="F99" i="18"/>
  <c r="F146" i="18"/>
  <c r="F248" i="18"/>
  <c r="D37" i="25" s="1"/>
  <c r="F162" i="18"/>
  <c r="F249" i="18" s="1"/>
  <c r="D38" i="25" s="1"/>
  <c r="F189" i="18"/>
  <c r="F250" i="18"/>
  <c r="D39" i="25" s="1"/>
  <c r="F206" i="18"/>
  <c r="F251" i="18" s="1"/>
  <c r="D40" i="25" s="1"/>
  <c r="F220" i="18"/>
  <c r="F252" i="18"/>
  <c r="D41" i="25" s="1"/>
  <c r="F240" i="18"/>
  <c r="F253" i="18" s="1"/>
  <c r="D42" i="25" s="1"/>
  <c r="F102" i="9"/>
  <c r="F246" i="9"/>
  <c r="C35" i="25" s="1"/>
  <c r="H35" i="25" s="1"/>
  <c r="F100" i="21"/>
  <c r="F245" i="21" s="1"/>
  <c r="F35" i="25" s="1"/>
  <c r="F46" i="21"/>
  <c r="F243" i="21"/>
  <c r="F254" i="21" s="1"/>
  <c r="D34" i="25"/>
  <c r="F130" i="24" l="1"/>
  <c r="F246" i="24" s="1"/>
  <c r="G36" i="25" s="1"/>
  <c r="F131" i="9"/>
  <c r="F247" i="9" s="1"/>
  <c r="C36" i="25" s="1"/>
  <c r="H36" i="25" s="1"/>
  <c r="F259" i="21"/>
  <c r="F34" i="25"/>
  <c r="C34" i="25"/>
  <c r="F260" i="9"/>
  <c r="H37" i="25"/>
  <c r="H42" i="25"/>
  <c r="F255" i="20"/>
  <c r="E33" i="25"/>
  <c r="E43" i="25" s="1"/>
  <c r="H40" i="25"/>
  <c r="E34" i="25"/>
  <c r="F260" i="20"/>
  <c r="H38" i="25"/>
  <c r="H41" i="25"/>
  <c r="D33" i="25"/>
  <c r="D43" i="25" s="1"/>
  <c r="F255" i="18"/>
  <c r="F259" i="24"/>
  <c r="G34" i="25"/>
  <c r="G33" i="25"/>
  <c r="F254" i="24"/>
  <c r="C33" i="25"/>
  <c r="H39" i="25"/>
  <c r="F33" i="25"/>
  <c r="F43" i="25" s="1"/>
  <c r="F255" i="9" l="1"/>
  <c r="C43" i="25"/>
  <c r="H44" i="25" s="1"/>
  <c r="H33" i="25"/>
  <c r="H34" i="25"/>
  <c r="G43" i="25"/>
  <c r="H45" i="25"/>
  <c r="H46" i="25" l="1"/>
</calcChain>
</file>

<file path=xl/sharedStrings.xml><?xml version="1.0" encoding="utf-8"?>
<sst xmlns="http://schemas.openxmlformats.org/spreadsheetml/2006/main" count="485" uniqueCount="174">
  <si>
    <t>Address:</t>
  </si>
  <si>
    <t>Contact Information</t>
  </si>
  <si>
    <t>Offeror Information</t>
  </si>
  <si>
    <t>OFFICE OF HOME ENERGY PROGRAMS</t>
  </si>
  <si>
    <t>TO ADMINISTER THE PROGRAMS OF THE</t>
  </si>
  <si>
    <t>Federal Tax Identification #:</t>
  </si>
  <si>
    <t>Object Code</t>
  </si>
  <si>
    <t>Item</t>
  </si>
  <si>
    <t>Salaries</t>
  </si>
  <si>
    <t>Fringe Benefits</t>
  </si>
  <si>
    <t>Communications</t>
  </si>
  <si>
    <t>Travel</t>
  </si>
  <si>
    <t>Equipment</t>
  </si>
  <si>
    <t>Office Supplies</t>
  </si>
  <si>
    <t>Rent</t>
  </si>
  <si>
    <t>Utilities</t>
  </si>
  <si>
    <t>Other</t>
  </si>
  <si>
    <t>Total</t>
  </si>
  <si>
    <t>OFFEROR:</t>
  </si>
  <si>
    <t>Position</t>
  </si>
  <si>
    <t>Monthly Salary</t>
  </si>
  <si>
    <t>% of Time</t>
  </si>
  <si>
    <t>No. of Months</t>
  </si>
  <si>
    <t>Total Positions</t>
  </si>
  <si>
    <t>Total Salaries</t>
  </si>
  <si>
    <t>Postage</t>
  </si>
  <si>
    <t>Telephone</t>
  </si>
  <si>
    <t>Sub-Total Postage</t>
  </si>
  <si>
    <t>Sub-Total Telephone</t>
  </si>
  <si>
    <t>TOTAL COMMUNICATIONS</t>
  </si>
  <si>
    <t>TOTAL FRINGE BENEFITS</t>
  </si>
  <si>
    <t>A.</t>
  </si>
  <si>
    <t>B.</t>
  </si>
  <si>
    <t>Allowable cost per mile</t>
  </si>
  <si>
    <t>C.</t>
  </si>
  <si>
    <t>Total mileage costs</t>
  </si>
  <si>
    <t>Meals</t>
  </si>
  <si>
    <t>Other Costs</t>
  </si>
  <si>
    <t>Justification</t>
  </si>
  <si>
    <t>Required by OHEP State Office</t>
  </si>
  <si>
    <t>TOTAL OFFICE SUPPLIES</t>
  </si>
  <si>
    <t>TOTAL RENT</t>
  </si>
  <si>
    <t>TOTAL UTILITIES</t>
  </si>
  <si>
    <t>TOTAL OTHER</t>
  </si>
  <si>
    <t>Cost</t>
  </si>
  <si>
    <t>01 Salaries</t>
  </si>
  <si>
    <t>Position - List the position name for each position.</t>
  </si>
  <si>
    <t>No. of months - Enter the number of months the position is working for OHEP.</t>
  </si>
  <si>
    <t>% of Time - Enter the percentage of time the position is working for OHEP.</t>
  </si>
  <si>
    <t>02 Fringe Benefits</t>
  </si>
  <si>
    <t>General Instructions</t>
  </si>
  <si>
    <t>Do NOT enter any data in shaded cells.</t>
  </si>
  <si>
    <t>03 Communications</t>
  </si>
  <si>
    <t>04 Travel</t>
  </si>
  <si>
    <t>1. Mileage</t>
  </si>
  <si>
    <t>2. Meetings and Conferences</t>
  </si>
  <si>
    <t>05  Contractual Services</t>
  </si>
  <si>
    <t>Service</t>
  </si>
  <si>
    <t>TOTAL CONTRACTUAL SERVICES</t>
  </si>
  <si>
    <t>07  Office Supplies</t>
  </si>
  <si>
    <t>06  Equipment</t>
  </si>
  <si>
    <t>08  Rent</t>
  </si>
  <si>
    <t>Describe method of calculating rent:</t>
  </si>
  <si>
    <t>09 Utilities</t>
  </si>
  <si>
    <t>Describe method of calculating utilities:</t>
  </si>
  <si>
    <t>10  Other</t>
  </si>
  <si>
    <t>Estimated total mileage</t>
  </si>
  <si>
    <t>09  Utilities</t>
  </si>
  <si>
    <t>10  Other</t>
  </si>
  <si>
    <t>Estimated Mileage Cost</t>
  </si>
  <si>
    <t>01</t>
  </si>
  <si>
    <t>02</t>
  </si>
  <si>
    <t>03</t>
  </si>
  <si>
    <t>04</t>
  </si>
  <si>
    <t>05</t>
  </si>
  <si>
    <t>06</t>
  </si>
  <si>
    <t>07</t>
  </si>
  <si>
    <t>08</t>
  </si>
  <si>
    <t>09</t>
  </si>
  <si>
    <t>10</t>
  </si>
  <si>
    <t>FAMILY INVESTMENT ADMINISTRATION</t>
  </si>
  <si>
    <r>
      <t>01</t>
    </r>
    <r>
      <rPr>
        <b/>
        <sz val="7"/>
        <rFont val="Times New Roman"/>
        <family val="1"/>
      </rPr>
      <t xml:space="preserve">    </t>
    </r>
    <r>
      <rPr>
        <b/>
        <sz val="12"/>
        <rFont val="Times New Roman"/>
        <family val="1"/>
      </rPr>
      <t>Salary</t>
    </r>
  </si>
  <si>
    <r>
      <t>02</t>
    </r>
    <r>
      <rPr>
        <b/>
        <sz val="7"/>
        <rFont val="Times New Roman"/>
        <family val="1"/>
      </rPr>
      <t xml:space="preserve">    </t>
    </r>
    <r>
      <rPr>
        <b/>
        <sz val="12"/>
        <rFont val="Times New Roman"/>
        <family val="1"/>
      </rPr>
      <t xml:space="preserve"> Fringe Benefits</t>
    </r>
  </si>
  <si>
    <r>
      <t>03</t>
    </r>
    <r>
      <rPr>
        <b/>
        <sz val="7"/>
        <rFont val="Times New Roman"/>
        <family val="1"/>
      </rPr>
      <t xml:space="preserve">    </t>
    </r>
    <r>
      <rPr>
        <b/>
        <sz val="12"/>
        <rFont val="Times New Roman"/>
        <family val="1"/>
      </rPr>
      <t>Communications</t>
    </r>
  </si>
  <si>
    <t>04    Travel</t>
  </si>
  <si>
    <r>
      <t>TOTAL EQUIPMENT</t>
    </r>
    <r>
      <rPr>
        <sz val="12"/>
        <rFont val="Times New Roman"/>
        <family val="1"/>
      </rPr>
      <t>:</t>
    </r>
  </si>
  <si>
    <r>
      <t>07</t>
    </r>
    <r>
      <rPr>
        <b/>
        <sz val="7"/>
        <rFont val="Times New Roman"/>
        <family val="1"/>
      </rPr>
      <t xml:space="preserve">    </t>
    </r>
    <r>
      <rPr>
        <b/>
        <sz val="12"/>
        <rFont val="Times New Roman"/>
        <family val="1"/>
      </rPr>
      <t>Office Supplies</t>
    </r>
  </si>
  <si>
    <r>
      <t>08</t>
    </r>
    <r>
      <rPr>
        <b/>
        <sz val="7"/>
        <rFont val="Times New Roman"/>
        <family val="1"/>
      </rPr>
      <t xml:space="preserve">    </t>
    </r>
    <r>
      <rPr>
        <b/>
        <sz val="12"/>
        <rFont val="Times New Roman"/>
        <family val="1"/>
      </rPr>
      <t>Rent</t>
    </r>
  </si>
  <si>
    <r>
      <t>01</t>
    </r>
    <r>
      <rPr>
        <b/>
        <sz val="7"/>
        <rFont val="Times New Roman"/>
        <family val="1"/>
      </rPr>
      <t>   </t>
    </r>
    <r>
      <rPr>
        <b/>
        <sz val="12"/>
        <rFont val="Times New Roman"/>
        <family val="1"/>
      </rPr>
      <t>Salary</t>
    </r>
  </si>
  <si>
    <r>
      <t>02</t>
    </r>
    <r>
      <rPr>
        <b/>
        <sz val="7"/>
        <rFont val="Times New Roman"/>
        <family val="1"/>
      </rPr>
      <t xml:space="preserve">  </t>
    </r>
    <r>
      <rPr>
        <b/>
        <sz val="12"/>
        <rFont val="Times New Roman"/>
        <family val="1"/>
      </rPr>
      <t xml:space="preserve"> Fringe Benefits</t>
    </r>
  </si>
  <si>
    <r>
      <t>03</t>
    </r>
    <r>
      <rPr>
        <b/>
        <sz val="7"/>
        <rFont val="Times New Roman"/>
        <family val="1"/>
      </rPr>
      <t xml:space="preserve">   </t>
    </r>
    <r>
      <rPr>
        <b/>
        <sz val="12"/>
        <rFont val="Times New Roman"/>
        <family val="1"/>
      </rPr>
      <t>Communications</t>
    </r>
  </si>
  <si>
    <t>04  Travel</t>
  </si>
  <si>
    <r>
      <t xml:space="preserve">Total - Calculated column - Do </t>
    </r>
    <r>
      <rPr>
        <b/>
        <sz val="14"/>
        <rFont val="Times New Roman"/>
        <family val="1"/>
      </rPr>
      <t xml:space="preserve">NOT </t>
    </r>
    <r>
      <rPr>
        <sz val="14"/>
        <rFont val="Times New Roman"/>
        <family val="1"/>
      </rPr>
      <t>enter anything in this column.</t>
    </r>
  </si>
  <si>
    <t>Includes purchase of stationary, copy paper, printer cartridges, pens, paper clips, and cost etc,</t>
  </si>
  <si>
    <t>Authorized Representative to Bind Prices, Statements, and Services</t>
  </si>
  <si>
    <t>Number of Attendees</t>
  </si>
  <si>
    <t>Monthly Salary - Enter the monthly salary for each position.</t>
  </si>
  <si>
    <t>1.  Postage</t>
  </si>
  <si>
    <t>2.  Telephone</t>
  </si>
  <si>
    <t>OHEP Annual State Conference                               Ellicott City, MD</t>
  </si>
  <si>
    <t>Hotel                            Cost</t>
  </si>
  <si>
    <t>TOTAL PROPOSED COSTS</t>
  </si>
  <si>
    <t>Meeting Description and Location / Justification</t>
  </si>
  <si>
    <t>SUMMARY - Year 1 (Base Contract Period)</t>
  </si>
  <si>
    <t>Total Travel, Conference and Meeting Costs</t>
  </si>
  <si>
    <t>Proposed Budget - Year 1 (Base Contract Period)</t>
  </si>
  <si>
    <t>List each communication related item with its estimated cost.  Provide the method of calculating postage expenses and enter in the Sub-Total Postage box.  Example:  Estimated number of pieces 100,000 at $.49 each = $49,000.</t>
  </si>
  <si>
    <t>Provide the method of calculating telephone expenses and enter in the Sub-Total Telephone box.</t>
  </si>
  <si>
    <t>Provide a brief description and  justification of any contractual services need.  List each service and cost separately.   This category includes items such as advertising, printing, maintenance, etc.</t>
  </si>
  <si>
    <t>Provide any costs not included in the previous categories.  If indirect costs are included, describe the method used for determining indirect costs.  (Must list each item with individual cost.)</t>
  </si>
  <si>
    <t>Describe the method of calculating fringe benefits.  Enter total amount in the Total Fringe Benefits box.</t>
  </si>
  <si>
    <t xml:space="preserve">Cover </t>
  </si>
  <si>
    <t>Title:</t>
  </si>
  <si>
    <t xml:space="preserve">    Typed Name:</t>
  </si>
  <si>
    <t>Dated:</t>
  </si>
  <si>
    <t>Signature: __________________________________________________________</t>
  </si>
  <si>
    <t>Subtotal, Base Contract Period:</t>
  </si>
  <si>
    <t>Yearly Totals</t>
  </si>
  <si>
    <t>Contractual Svcs.</t>
  </si>
  <si>
    <t>Option Year 2</t>
  </si>
  <si>
    <t>Option Year 1</t>
  </si>
  <si>
    <t>Year 1</t>
  </si>
  <si>
    <t xml:space="preserve">                   TOTALS</t>
  </si>
  <si>
    <t xml:space="preserve">                    Base Contract Period                    </t>
  </si>
  <si>
    <t>PROPOSED BUDGET SUMMARY</t>
  </si>
  <si>
    <t>Each item should be listed with individual cost.</t>
  </si>
  <si>
    <t>Provide the amount you pay in rent.   If the rental costs are allocated, specify the percentage of square footage used and the amount allocated under this Financial Proposal.</t>
  </si>
  <si>
    <t>Offeror's Name:</t>
  </si>
  <si>
    <t>City, State &amp; Zip Code:</t>
  </si>
  <si>
    <t>Executive Director:</t>
  </si>
  <si>
    <t>Phone Number:</t>
  </si>
  <si>
    <t>Fiscal Contact:</t>
  </si>
  <si>
    <t xml:space="preserve">Bidding For County/Jurisdiction: </t>
  </si>
  <si>
    <t xml:space="preserve">  Email:</t>
  </si>
  <si>
    <t xml:space="preserve">  E-mail:</t>
  </si>
  <si>
    <t xml:space="preserve">eMM #: </t>
  </si>
  <si>
    <t>Enter the Offeror's Information:  Name, Address, City, State and Zip Code
Contact Information:  Executive Director's and Fiscal Contact's  Name, Phone Number, and Email
Enter the Bidding County/Jurisdiction, Offeror's Federal Tax ID #, and eMM #
Authorized Respresentative to bind prices:  Signature, Typed Name, and Date</t>
  </si>
  <si>
    <t xml:space="preserve">
The Financial is used to calculate the Offeror's TOTAL PROPOSED PRICE.  Follow these instructions carefully when 
completing your Financial Form:</t>
  </si>
  <si>
    <t>Instructions for completing the Financial Form</t>
  </si>
  <si>
    <t>In order to assist Offerors in the preparation of their Financial Form and to comply with the requirements of this solicitation, Financial
Form Instructions and a Financial Form have been prepared.  Offerors shall submit their Financial Proposal on the Financial
Form in accordance with Instructions on the Financial Form and as specified herein.  Do not alter the Financial 
Form or the Form may be determined to be not reasonable susceptible of being selected for award.  The Financial Form is to be
signed and dated, where requested, by an individual who is authorized to bind the Offeror to the prices entered on the Financial  
Form.</t>
  </si>
  <si>
    <t xml:space="preserve">The Offeror's name will automatically carry over from the Cover Page to each page of the Financial Form where this information is required.  Do not enter any other information on this Summary page.  All numbers will automatically transfer from the individual Contract Period tabs.                                                                                                                                                                                                   </t>
  </si>
  <si>
    <t>Enter the estimated cost of utilities.   If the utilities are allocated, specify the percentage of square footage used and the amount allocated under this Financial Form.</t>
  </si>
  <si>
    <t>FINANCIAL FORM</t>
  </si>
  <si>
    <t>TOTAL PROPOSED PRICE:</t>
  </si>
  <si>
    <r>
      <rPr>
        <b/>
        <u/>
        <sz val="10"/>
        <rFont val="Arial"/>
        <family val="2"/>
      </rPr>
      <t>Instructions</t>
    </r>
    <r>
      <rPr>
        <b/>
        <sz val="10"/>
        <rFont val="Arial"/>
        <family val="2"/>
      </rPr>
      <t>:</t>
    </r>
    <r>
      <rPr>
        <sz val="10"/>
        <rFont val="Arial"/>
        <family val="2"/>
      </rPr>
      <t xml:space="preserve">  The entries on this chart are automatically calculated  and carried over from the respective detailed CHARTS.  There are no entries to be made on this page.  </t>
    </r>
  </si>
  <si>
    <t>FIA/OHEP-21-007-S</t>
  </si>
  <si>
    <t>Instructions for Proposed Budget Summary - 1-Year Base Contract Period with Four 1-Year Option</t>
  </si>
  <si>
    <r>
      <rPr>
        <b/>
        <u/>
        <sz val="14"/>
        <rFont val="Times New Roman"/>
        <family val="1"/>
      </rPr>
      <t>NOTE</t>
    </r>
    <r>
      <rPr>
        <b/>
        <sz val="14"/>
        <rFont val="Times New Roman"/>
        <family val="1"/>
      </rPr>
      <t>:  For the base contract year, as well as for each year of the option period, the prices quoted in the Financial Form may not increase by more than three per cent (3%) over the prior year.</t>
    </r>
  </si>
  <si>
    <t>Instructions for Contract Base Year 1 and Option Years 1 and 2 and 3 and 4</t>
  </si>
  <si>
    <t>AGENCY CONTROL NUMBER: FIA/OHEP-21-007-S</t>
  </si>
  <si>
    <t>MARYLAND DEPARTMENT OF HUMAN SERVICES</t>
  </si>
  <si>
    <t>1 YEAR BASE CONTRACT PERIOD with FOUR 1-YEAR OPTIONS</t>
  </si>
  <si>
    <t>Option Year 3</t>
  </si>
  <si>
    <t>Option Year 4</t>
  </si>
  <si>
    <t>Subtotal, 4-Year Option Period:</t>
  </si>
  <si>
    <t>SUMMARY - Year 2 (1st One Year Option Period)</t>
  </si>
  <si>
    <t>Proposed Budget - Year 2 (1st One Year Option Period)</t>
  </si>
  <si>
    <t>Proposed Budget - Year 3 (2nd One Year Period)</t>
  </si>
  <si>
    <t>SUMMARY - Year 3 (2nd One Year Option Period)</t>
  </si>
  <si>
    <t>Proposed Budget - Year 4 (3rd One Year Option Period)</t>
  </si>
  <si>
    <t>SUMMARY - Year 4 (3rd One Year Option Period)</t>
  </si>
  <si>
    <t>Proposed Budget - Year 5 (4th One Year Option Period)</t>
  </si>
  <si>
    <t>SUMMARY - Year 5 (4th One Year Option Period)</t>
  </si>
  <si>
    <t xml:space="preserve">     Option Period (4-Years)     </t>
  </si>
  <si>
    <t>This section is not applicable to this RFP.</t>
  </si>
  <si>
    <t>Enter the estimated amounts for each category.  Include meetings planned by State OHEP.  The OHEP Annual Statewide Conference is mandatory for all Contractors.   For allowable cost per mile , Offerors can only be reimbursed at the State's mileage rate found at: https://dbm.maryland.gov/Documents/FleetManagementServices/2022-POV-ReimbRate.pdf  For Hotel, use $100 per night.  For Meals, use $8 for breakfast; $10 for lunch; and $24 for dinner.</t>
  </si>
  <si>
    <t>1.  This section is not applicable to this RFP</t>
  </si>
  <si>
    <t>2.  Conference Costs</t>
  </si>
  <si>
    <t>ATTACHMENT B-1
REVISED 1-6-2022</t>
  </si>
  <si>
    <t>ATTACHMENT B-1 REVISED 1-6-2022</t>
  </si>
  <si>
    <t>REVISED 1-6-2022</t>
  </si>
  <si>
    <t xml:space="preserve">A)	All Unit and Extended Prices must be clearly entered in dollars and cents, e.g., $24.15. Make your decimal points clear and distinct.
B)	All Unit Prices must be the actual price per unit the State will pay for the specific item or service identified in this RFP and may not be contingent on any other factor or condition in any manner.
C)	All calculations shall be rounded to the nearest cent, e.g., .344 shall be .34 and .345 shall be .35.
D)	Any goods or services required through this RFP and proposed by the vendor at No Cost to the State must be clearly entered in the Unit Price, if appropriate, and Extended Price with $0.00.
E)	Every blank in every Financial Proposal Form shall be filled in. Any changes or corrections made to the Financial Proposal Form by the Offeror prior to submission shall be initialed and dated.
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
G)	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
</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</si>
  <si>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
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
J)	Unless indicated elsewhere in the RFP, sample amounts used for calculations on the Financial Proposal Form are typically estimates for evaluation purposes only. Unless stated otherwise in the RFP, the Department of Human Services does not guarantee a minimum or maximum number of units or usage in the performance of the Contract.
K)	Failure to adhere to any of these instructions may result in the Proposal being determined not reasonably susceptible of being selected for award.
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</si>
  <si>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FIA/OHEP-21-007-S ATTACHMENT 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</si>
</sst>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164" formatCode="0.0%"/>
    <numFmt numFmtId="165" formatCode="\(###\)\ ###\-####"/>
    <numFmt numFmtId="166" formatCode="[&lt;=9999999]###\-####;\(###\)\ ###\-####"/>
  </numFmts>
  <fonts count="21" x14ac:knownFonts="1">
    <font>
      <sz val="10"/>
      <name val="Arial"/>
    </font>
    <font>
      <sz val="10"/>
      <name val="Arial"/>
      <family val="2"/>
    </font>
    <font>
      <sz val="10"/>
      <name val="Times New Roman"/>
      <family val="1"/>
    </font>
    <font>
      <sz val="14"/>
      <name val="Times New Roman"/>
      <family val="1"/>
    </font>
    <font>
      <sz val="14"/>
      <name val="Arial"/>
      <family val="2"/>
    </font>
    <font>
      <sz val="12"/>
      <name val="Arial"/>
      <family val="2"/>
    </font>
    <font>
      <b/>
      <sz val="12"/>
      <name val="Arial"/>
      <family val="2"/>
    </font>
    <font>
      <sz val="10"/>
      <name val="Arial"/>
      <family val="2"/>
    </font>
    <font>
      <sz val="12"/>
      <name val="Times New Roman"/>
      <family val="1"/>
    </font>
    <font>
      <b/>
      <sz val="7"/>
      <name val="Times New Roman"/>
      <family val="1"/>
    </font>
    <font>
      <b/>
      <sz val="12"/>
      <name val="Times New Roman"/>
      <family val="1"/>
    </font>
    <font>
      <u/>
      <sz val="12"/>
      <name val="Times New Roman"/>
      <family val="1"/>
    </font>
    <font>
      <b/>
      <sz val="14"/>
      <name val="Times New Roman"/>
      <family val="1"/>
    </font>
    <font>
      <u/>
      <sz val="14"/>
      <name val="Times New Roman"/>
      <family val="1"/>
    </font>
    <font>
      <b/>
      <u/>
      <sz val="14"/>
      <name val="Times New Roman"/>
      <family val="1"/>
    </font>
    <font>
      <b/>
      <sz val="10"/>
      <name val="Arial"/>
      <family val="2"/>
    </font>
    <font>
      <b/>
      <u/>
      <sz val="10"/>
      <name val="Arial"/>
      <family val="2"/>
    </font>
    <font>
      <b/>
      <sz val="10"/>
      <name val="Times New Roman"/>
      <family val="1"/>
    </font>
    <font>
      <b/>
      <u/>
      <sz val="12"/>
      <name val="Times New Roman"/>
      <family val="1"/>
    </font>
    <font>
      <sz val="12"/>
      <color theme="0"/>
      <name val="Arial"/>
      <family val="2"/>
    </font>
    <font>
      <b/>
      <sz val="12"/>
      <color theme="0"/>
      <name val="Arial"/>
      <family val="2"/>
    </font>
  </fonts>
  <fills count="6">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0.24994659260841701"/>
        <bgColor indexed="64"/>
      </patternFill>
    </fill>
  </fills>
  <borders count="4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ck">
        <color indexed="64"/>
      </top>
      <bottom/>
      <diagonal/>
    </border>
    <border>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double">
        <color indexed="64"/>
      </bottom>
      <diagonal/>
    </border>
    <border>
      <left style="thin">
        <color indexed="64"/>
      </left>
      <right style="thin">
        <color indexed="64"/>
      </right>
      <top style="thick">
        <color indexed="64"/>
      </top>
      <bottom/>
      <diagonal/>
    </border>
  </borders>
  <cellStyleXfs count="6">
    <xf numFmtId="0" fontId="0" fillId="0" borderId="0"/>
    <xf numFmtId="41"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0" fontId="7" fillId="0" borderId="0"/>
    <xf numFmtId="9" fontId="1" fillId="0" borderId="0" applyFont="0" applyFill="0" applyBorder="0" applyAlignment="0" applyProtection="0"/>
  </cellStyleXfs>
  <cellXfs count="278">
    <xf numFmtId="0" fontId="0" fillId="0" borderId="0" xfId="0"/>
    <xf numFmtId="0" fontId="8" fillId="0" borderId="1" xfId="0" applyFont="1" applyBorder="1"/>
    <xf numFmtId="44" fontId="8" fillId="2" borderId="2" xfId="2" applyFont="1" applyFill="1" applyBorder="1" applyAlignment="1">
      <alignment vertical="top" wrapText="1"/>
    </xf>
    <xf numFmtId="0" fontId="8" fillId="0" borderId="0" xfId="0" applyFont="1"/>
    <xf numFmtId="0" fontId="2" fillId="0" borderId="0" xfId="0" applyFont="1"/>
    <xf numFmtId="0" fontId="3" fillId="0" borderId="0" xfId="0" applyFont="1" applyAlignment="1">
      <alignment horizontal="center"/>
    </xf>
    <xf numFmtId="0" fontId="3" fillId="0" borderId="0" xfId="0" applyFont="1"/>
    <xf numFmtId="0" fontId="2" fillId="0" borderId="3" xfId="0" applyFont="1" applyBorder="1"/>
    <xf numFmtId="0" fontId="2" fillId="0" borderId="4" xfId="0" applyFont="1" applyBorder="1"/>
    <xf numFmtId="0" fontId="10" fillId="0" borderId="0" xfId="0" applyFont="1" applyAlignment="1"/>
    <xf numFmtId="0" fontId="8" fillId="0" borderId="4" xfId="0" applyFont="1" applyBorder="1" applyAlignment="1">
      <alignment horizontal="center" vertical="top" wrapText="1"/>
    </xf>
    <xf numFmtId="0" fontId="10" fillId="0" borderId="0" xfId="0" applyFont="1" applyAlignment="1">
      <alignment horizontal="right"/>
    </xf>
    <xf numFmtId="0" fontId="8" fillId="2" borderId="5" xfId="0" applyFont="1" applyFill="1" applyBorder="1"/>
    <xf numFmtId="0" fontId="10" fillId="0" borderId="0" xfId="0" applyFont="1"/>
    <xf numFmtId="44" fontId="8" fillId="2" borderId="6" xfId="2" applyFont="1" applyFill="1" applyBorder="1"/>
    <xf numFmtId="0" fontId="2" fillId="0" borderId="7" xfId="0" applyFont="1" applyBorder="1"/>
    <xf numFmtId="0" fontId="2" fillId="0" borderId="0" xfId="0" applyFont="1" applyBorder="1"/>
    <xf numFmtId="0" fontId="2" fillId="0" borderId="1" xfId="0" applyFont="1" applyBorder="1"/>
    <xf numFmtId="0" fontId="2" fillId="0" borderId="8" xfId="0" applyFont="1" applyBorder="1"/>
    <xf numFmtId="0" fontId="2" fillId="0" borderId="9" xfId="0" applyFont="1" applyBorder="1"/>
    <xf numFmtId="0" fontId="10" fillId="0" borderId="10" xfId="0" applyFont="1" applyBorder="1"/>
    <xf numFmtId="0" fontId="8" fillId="0" borderId="11" xfId="0" applyFont="1" applyBorder="1"/>
    <xf numFmtId="0" fontId="8" fillId="0" borderId="0" xfId="0" applyFont="1" applyBorder="1"/>
    <xf numFmtId="44" fontId="8" fillId="2" borderId="12" xfId="2" applyFont="1" applyFill="1" applyBorder="1"/>
    <xf numFmtId="0" fontId="11" fillId="0" borderId="0" xfId="0" applyFont="1"/>
    <xf numFmtId="0" fontId="2" fillId="0" borderId="10" xfId="0" applyFont="1" applyBorder="1"/>
    <xf numFmtId="0" fontId="10" fillId="0" borderId="0" xfId="0" applyFont="1" applyBorder="1"/>
    <xf numFmtId="44" fontId="8" fillId="2" borderId="2" xfId="2" applyFont="1" applyFill="1" applyBorder="1"/>
    <xf numFmtId="0" fontId="8" fillId="0" borderId="8" xfId="0" applyFont="1" applyBorder="1"/>
    <xf numFmtId="0" fontId="8" fillId="0" borderId="9" xfId="0" applyFont="1" applyBorder="1"/>
    <xf numFmtId="0" fontId="8" fillId="0" borderId="0" xfId="0" applyFont="1" applyAlignment="1">
      <alignment horizontal="center"/>
    </xf>
    <xf numFmtId="44" fontId="8" fillId="0" borderId="2" xfId="2" applyFont="1" applyBorder="1"/>
    <xf numFmtId="0" fontId="10" fillId="0" borderId="0" xfId="0" applyFont="1" applyAlignment="1">
      <alignment horizontal="left"/>
    </xf>
    <xf numFmtId="0" fontId="8" fillId="0" borderId="2" xfId="0" applyFont="1" applyBorder="1" applyAlignment="1">
      <alignment horizontal="centerContinuous"/>
    </xf>
    <xf numFmtId="0" fontId="8" fillId="0" borderId="2" xfId="0" applyFont="1" applyBorder="1" applyAlignment="1">
      <alignment horizontal="center"/>
    </xf>
    <xf numFmtId="0" fontId="2" fillId="0" borderId="13" xfId="0" applyFont="1" applyBorder="1"/>
    <xf numFmtId="0" fontId="8" fillId="0" borderId="13" xfId="0" applyFont="1" applyBorder="1" applyAlignment="1">
      <alignment horizontal="centerContinuous"/>
    </xf>
    <xf numFmtId="0" fontId="8" fillId="0" borderId="3" xfId="0" applyFont="1" applyBorder="1" applyAlignment="1">
      <alignment horizontal="centerContinuous"/>
    </xf>
    <xf numFmtId="0" fontId="8" fillId="0" borderId="4" xfId="0" applyFont="1" applyBorder="1" applyAlignment="1">
      <alignment horizontal="centerContinuous"/>
    </xf>
    <xf numFmtId="0" fontId="2" fillId="0" borderId="3" xfId="0" applyFont="1" applyBorder="1" applyAlignment="1">
      <alignment horizontal="centerContinuous"/>
    </xf>
    <xf numFmtId="0" fontId="2" fillId="0" borderId="4" xfId="0" applyFont="1" applyBorder="1" applyAlignment="1">
      <alignment horizontal="centerContinuous"/>
    </xf>
    <xf numFmtId="0" fontId="2" fillId="0" borderId="2" xfId="0" applyFont="1" applyBorder="1" applyAlignment="1">
      <alignment horizontal="center"/>
    </xf>
    <xf numFmtId="44" fontId="2" fillId="0" borderId="0" xfId="2" applyFont="1" applyBorder="1"/>
    <xf numFmtId="44" fontId="2" fillId="0" borderId="7" xfId="2" applyFont="1" applyBorder="1"/>
    <xf numFmtId="44" fontId="8" fillId="0" borderId="0" xfId="2" applyFont="1" applyFill="1" applyBorder="1"/>
    <xf numFmtId="44" fontId="8" fillId="0" borderId="2" xfId="0" applyNumberFormat="1" applyFont="1" applyBorder="1"/>
    <xf numFmtId="44" fontId="8" fillId="0" borderId="14" xfId="0" applyNumberFormat="1" applyFont="1" applyBorder="1"/>
    <xf numFmtId="44" fontId="2" fillId="0" borderId="0" xfId="0" applyNumberFormat="1" applyFont="1"/>
    <xf numFmtId="0" fontId="12" fillId="0" borderId="0" xfId="0" applyFont="1"/>
    <xf numFmtId="0" fontId="13" fillId="0" borderId="0" xfId="0" applyFont="1"/>
    <xf numFmtId="0" fontId="3" fillId="0" borderId="0" xfId="0" applyFont="1" applyAlignment="1"/>
    <xf numFmtId="44" fontId="8" fillId="3" borderId="12" xfId="2" applyFont="1" applyFill="1" applyBorder="1"/>
    <xf numFmtId="0" fontId="8" fillId="0" borderId="4" xfId="0" applyFont="1" applyBorder="1" applyAlignment="1">
      <alignment horizontal="center"/>
    </xf>
    <xf numFmtId="0" fontId="8" fillId="0" borderId="3" xfId="0" applyFont="1" applyBorder="1" applyAlignment="1">
      <alignment horizontal="center"/>
    </xf>
    <xf numFmtId="0" fontId="14" fillId="0" borderId="0" xfId="0" applyFont="1" applyAlignment="1">
      <alignment horizontal="center"/>
    </xf>
    <xf numFmtId="0" fontId="8" fillId="2" borderId="12" xfId="0" applyFont="1" applyFill="1" applyBorder="1"/>
    <xf numFmtId="0" fontId="2" fillId="0" borderId="2" xfId="0" applyFont="1" applyBorder="1" applyAlignment="1">
      <alignment wrapText="1"/>
    </xf>
    <xf numFmtId="44" fontId="8" fillId="3" borderId="12" xfId="0" applyNumberFormat="1" applyFont="1" applyFill="1" applyBorder="1"/>
    <xf numFmtId="0" fontId="2" fillId="0" borderId="6" xfId="0" applyFont="1" applyBorder="1" applyAlignment="1">
      <alignment vertical="top" wrapText="1"/>
    </xf>
    <xf numFmtId="0" fontId="2" fillId="0" borderId="15" xfId="0" applyFont="1" applyBorder="1" applyAlignment="1">
      <alignment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18" xfId="0" applyFont="1" applyBorder="1" applyAlignment="1">
      <alignment horizontal="center" vertical="center" wrapText="1"/>
    </xf>
    <xf numFmtId="0" fontId="8" fillId="0" borderId="18" xfId="0" applyFont="1" applyBorder="1" applyAlignment="1">
      <alignment horizontal="center" vertical="top" wrapText="1"/>
    </xf>
    <xf numFmtId="0" fontId="8" fillId="0" borderId="0" xfId="0" applyFont="1" applyBorder="1" applyAlignment="1">
      <alignment horizontal="left"/>
    </xf>
    <xf numFmtId="44" fontId="2" fillId="0" borderId="0" xfId="2" applyFont="1"/>
    <xf numFmtId="44" fontId="8" fillId="0" borderId="0" xfId="2" applyFont="1"/>
    <xf numFmtId="0" fontId="2" fillId="0" borderId="16" xfId="0" applyFont="1" applyBorder="1" applyAlignment="1">
      <alignment horizontal="right" vertical="top" wrapText="1"/>
    </xf>
    <xf numFmtId="0" fontId="2" fillId="0" borderId="20" xfId="0" applyFont="1" applyBorder="1" applyAlignment="1">
      <alignment horizontal="right" vertical="top" wrapText="1"/>
    </xf>
    <xf numFmtId="0" fontId="8" fillId="0" borderId="20" xfId="0" applyFont="1" applyBorder="1" applyAlignment="1">
      <alignment horizontal="center" vertical="top" wrapText="1"/>
    </xf>
    <xf numFmtId="44" fontId="8" fillId="0" borderId="20" xfId="0" applyNumberFormat="1" applyFont="1" applyBorder="1" applyAlignment="1">
      <alignment horizontal="center" vertical="top" wrapText="1"/>
    </xf>
    <xf numFmtId="44" fontId="8" fillId="0" borderId="20" xfId="0" applyNumberFormat="1" applyFont="1" applyBorder="1" applyAlignment="1">
      <alignment horizontal="center"/>
    </xf>
    <xf numFmtId="44" fontId="8" fillId="0" borderId="21" xfId="0" applyNumberFormat="1" applyFont="1" applyBorder="1" applyAlignment="1">
      <alignment horizontal="center" vertical="top" wrapText="1"/>
    </xf>
    <xf numFmtId="44" fontId="8" fillId="3" borderId="22" xfId="2" applyFont="1" applyFill="1" applyBorder="1"/>
    <xf numFmtId="44" fontId="8" fillId="0" borderId="7" xfId="2" applyFont="1" applyBorder="1"/>
    <xf numFmtId="44" fontId="8" fillId="0" borderId="0" xfId="0" applyNumberFormat="1" applyFont="1"/>
    <xf numFmtId="44" fontId="8" fillId="3" borderId="23" xfId="2" applyFont="1" applyFill="1" applyBorder="1"/>
    <xf numFmtId="0" fontId="8" fillId="0" borderId="2" xfId="0" applyFont="1" applyBorder="1" applyAlignment="1" applyProtection="1">
      <alignment vertical="top" wrapText="1"/>
      <protection locked="0"/>
    </xf>
    <xf numFmtId="164" fontId="8" fillId="0" borderId="2" xfId="5" applyNumberFormat="1" applyFont="1" applyBorder="1" applyAlignment="1" applyProtection="1">
      <alignment vertical="top" wrapText="1"/>
      <protection locked="0"/>
    </xf>
    <xf numFmtId="0" fontId="8" fillId="0" borderId="10" xfId="0" applyFont="1" applyBorder="1" applyProtection="1">
      <protection locked="0"/>
    </xf>
    <xf numFmtId="0" fontId="2" fillId="0" borderId="7" xfId="0" applyFont="1" applyBorder="1" applyProtection="1">
      <protection locked="0"/>
    </xf>
    <xf numFmtId="0" fontId="8" fillId="0" borderId="1" xfId="0" applyFont="1" applyBorder="1" applyProtection="1">
      <protection locked="0"/>
    </xf>
    <xf numFmtId="0" fontId="2" fillId="0" borderId="0" xfId="0" applyFont="1" applyBorder="1" applyProtection="1">
      <protection locked="0"/>
    </xf>
    <xf numFmtId="0" fontId="10" fillId="0" borderId="1" xfId="0" applyFont="1" applyBorder="1" applyAlignment="1" applyProtection="1">
      <alignment horizontal="right"/>
      <protection locked="0"/>
    </xf>
    <xf numFmtId="0" fontId="2" fillId="0" borderId="1" xfId="0" applyFont="1" applyBorder="1" applyProtection="1">
      <protection locked="0"/>
    </xf>
    <xf numFmtId="0" fontId="2" fillId="0" borderId="11" xfId="0" applyFont="1" applyBorder="1" applyProtection="1">
      <protection locked="0"/>
    </xf>
    <xf numFmtId="0" fontId="2" fillId="0" borderId="8" xfId="0" applyFont="1" applyBorder="1" applyProtection="1">
      <protection locked="0"/>
    </xf>
    <xf numFmtId="0" fontId="8" fillId="0" borderId="4" xfId="0" applyFont="1" applyBorder="1" applyAlignment="1" applyProtection="1">
      <alignment horizontal="center" vertical="top" wrapText="1"/>
      <protection locked="0"/>
    </xf>
    <xf numFmtId="0" fontId="10" fillId="0" borderId="10" xfId="0" applyFont="1" applyBorder="1" applyProtection="1">
      <protection locked="0"/>
    </xf>
    <xf numFmtId="44" fontId="8" fillId="0" borderId="5" xfId="2" applyFont="1" applyBorder="1" applyProtection="1">
      <protection locked="0"/>
    </xf>
    <xf numFmtId="0" fontId="8" fillId="0" borderId="11" xfId="0" applyFont="1" applyBorder="1" applyProtection="1">
      <protection locked="0"/>
    </xf>
    <xf numFmtId="0" fontId="8" fillId="0" borderId="9" xfId="0" applyFont="1" applyBorder="1" applyProtection="1">
      <protection locked="0"/>
    </xf>
    <xf numFmtId="0" fontId="8" fillId="0" borderId="0" xfId="0" applyFont="1" applyBorder="1" applyProtection="1">
      <protection locked="0"/>
    </xf>
    <xf numFmtId="0" fontId="10" fillId="0" borderId="0" xfId="0" applyFont="1" applyBorder="1" applyProtection="1">
      <protection locked="0"/>
    </xf>
    <xf numFmtId="0" fontId="10" fillId="0" borderId="1" xfId="0" applyFont="1" applyBorder="1" applyProtection="1">
      <protection locked="0"/>
    </xf>
    <xf numFmtId="0" fontId="8" fillId="0" borderId="8" xfId="0" applyFont="1" applyBorder="1" applyProtection="1">
      <protection locked="0"/>
    </xf>
    <xf numFmtId="0" fontId="2" fillId="0" borderId="13" xfId="0" applyFont="1" applyBorder="1" applyProtection="1">
      <protection locked="0"/>
    </xf>
    <xf numFmtId="0" fontId="8" fillId="0" borderId="3" xfId="0" applyFont="1" applyBorder="1" applyProtection="1">
      <protection locked="0"/>
    </xf>
    <xf numFmtId="0" fontId="8" fillId="0" borderId="4" xfId="0" applyFont="1" applyBorder="1" applyProtection="1">
      <protection locked="0"/>
    </xf>
    <xf numFmtId="44" fontId="8" fillId="0" borderId="2" xfId="2" applyFont="1" applyBorder="1" applyProtection="1">
      <protection locked="0"/>
    </xf>
    <xf numFmtId="0" fontId="10" fillId="0" borderId="13" xfId="0" applyFont="1" applyBorder="1" applyAlignment="1" applyProtection="1">
      <alignment horizontal="left"/>
      <protection locked="0"/>
    </xf>
    <xf numFmtId="0" fontId="2" fillId="0" borderId="3" xfId="0" applyFont="1" applyBorder="1" applyProtection="1">
      <protection locked="0"/>
    </xf>
    <xf numFmtId="0" fontId="2" fillId="0" borderId="4" xfId="0" applyFont="1" applyBorder="1" applyProtection="1">
      <protection locked="0"/>
    </xf>
    <xf numFmtId="0" fontId="8" fillId="0" borderId="13" xfId="0" applyFont="1" applyBorder="1" applyProtection="1">
      <protection locked="0"/>
    </xf>
    <xf numFmtId="0" fontId="10" fillId="0" borderId="13" xfId="0" applyFont="1" applyBorder="1" applyAlignment="1" applyProtection="1">
      <alignment horizontal="right"/>
      <protection locked="0"/>
    </xf>
    <xf numFmtId="44" fontId="2" fillId="0" borderId="3" xfId="2" applyFont="1" applyBorder="1" applyProtection="1">
      <protection locked="0"/>
    </xf>
    <xf numFmtId="0" fontId="2" fillId="0" borderId="9" xfId="0" applyFont="1" applyBorder="1" applyProtection="1">
      <protection locked="0"/>
    </xf>
    <xf numFmtId="44" fontId="8" fillId="0" borderId="9" xfId="2" applyFont="1" applyBorder="1" applyProtection="1">
      <protection locked="0"/>
    </xf>
    <xf numFmtId="0" fontId="14" fillId="0" borderId="0" xfId="0" applyFont="1"/>
    <xf numFmtId="44" fontId="8" fillId="0" borderId="2" xfId="2" applyFont="1" applyBorder="1" applyAlignment="1" applyProtection="1">
      <alignment vertical="top" wrapText="1"/>
      <protection locked="0"/>
    </xf>
    <xf numFmtId="0" fontId="17" fillId="0" borderId="0" xfId="0" applyFont="1" applyBorder="1"/>
    <xf numFmtId="0" fontId="7" fillId="0" borderId="0" xfId="4"/>
    <xf numFmtId="0" fontId="7" fillId="0" borderId="0" xfId="4" applyAlignment="1"/>
    <xf numFmtId="0" fontId="3" fillId="0" borderId="0" xfId="4" applyFont="1"/>
    <xf numFmtId="0" fontId="3" fillId="0" borderId="7" xfId="4" applyFont="1" applyBorder="1" applyAlignment="1" applyProtection="1">
      <alignment horizontal="right"/>
    </xf>
    <xf numFmtId="0" fontId="7" fillId="0" borderId="0" xfId="4" applyProtection="1"/>
    <xf numFmtId="0" fontId="12" fillId="0" borderId="0" xfId="4" applyFont="1" applyAlignment="1" applyProtection="1">
      <alignment horizontal="centerContinuous"/>
    </xf>
    <xf numFmtId="0" fontId="12" fillId="0" borderId="0" xfId="4" applyFont="1" applyProtection="1"/>
    <xf numFmtId="0" fontId="3" fillId="0" borderId="0" xfId="4" applyFont="1" applyProtection="1"/>
    <xf numFmtId="0" fontId="3" fillId="0" borderId="0" xfId="4" applyFont="1" applyBorder="1" applyProtection="1"/>
    <xf numFmtId="0" fontId="14" fillId="0" borderId="24" xfId="4" applyFont="1" applyBorder="1" applyProtection="1"/>
    <xf numFmtId="0" fontId="3" fillId="0" borderId="25" xfId="4" applyFont="1" applyBorder="1" applyProtection="1"/>
    <xf numFmtId="0" fontId="14" fillId="0" borderId="25" xfId="4" applyFont="1" applyBorder="1" applyProtection="1"/>
    <xf numFmtId="0" fontId="3" fillId="0" borderId="26" xfId="4" applyFont="1" applyBorder="1" applyProtection="1"/>
    <xf numFmtId="0" fontId="3" fillId="0" borderId="27" xfId="4" applyFont="1" applyBorder="1" applyAlignment="1" applyProtection="1">
      <alignment horizontal="left"/>
    </xf>
    <xf numFmtId="0" fontId="3" fillId="0" borderId="28" xfId="4" applyFont="1" applyBorder="1" applyAlignment="1" applyProtection="1">
      <alignment shrinkToFit="1"/>
    </xf>
    <xf numFmtId="0" fontId="3" fillId="0" borderId="27" xfId="4" applyFont="1" applyBorder="1" applyProtection="1"/>
    <xf numFmtId="0" fontId="3" fillId="0" borderId="28" xfId="4" applyFont="1" applyBorder="1" applyAlignment="1" applyProtection="1"/>
    <xf numFmtId="165" fontId="3" fillId="0" borderId="7" xfId="4" applyNumberFormat="1" applyFont="1" applyBorder="1" applyProtection="1"/>
    <xf numFmtId="0" fontId="3" fillId="0" borderId="28" xfId="4" applyFont="1" applyBorder="1" applyAlignment="1" applyProtection="1">
      <alignment horizontal="left"/>
    </xf>
    <xf numFmtId="0" fontId="14" fillId="0" borderId="27" xfId="4" applyFont="1" applyBorder="1" applyProtection="1"/>
    <xf numFmtId="165" fontId="3" fillId="0" borderId="0" xfId="4" applyNumberFormat="1" applyFont="1" applyBorder="1" applyProtection="1"/>
    <xf numFmtId="0" fontId="3" fillId="0" borderId="0" xfId="4" applyFont="1" applyBorder="1" applyAlignment="1" applyProtection="1">
      <alignment shrinkToFit="1"/>
    </xf>
    <xf numFmtId="0" fontId="3" fillId="0" borderId="0" xfId="4" applyFont="1" applyBorder="1" applyAlignment="1" applyProtection="1"/>
    <xf numFmtId="0" fontId="3" fillId="0" borderId="0" xfId="4" applyFont="1" applyBorder="1" applyAlignment="1" applyProtection="1">
      <alignment horizontal="left"/>
    </xf>
    <xf numFmtId="0" fontId="3" fillId="0" borderId="29" xfId="4" applyFont="1" applyBorder="1" applyProtection="1"/>
    <xf numFmtId="0" fontId="3" fillId="0" borderId="30" xfId="4" applyFont="1" applyBorder="1" applyProtection="1"/>
    <xf numFmtId="0" fontId="3" fillId="0" borderId="31" xfId="4" applyFont="1" applyBorder="1" applyProtection="1"/>
    <xf numFmtId="0" fontId="19" fillId="4" borderId="26" xfId="4" applyFont="1" applyFill="1" applyBorder="1" applyAlignment="1" applyProtection="1">
      <alignment horizontal="center"/>
    </xf>
    <xf numFmtId="0" fontId="19" fillId="4" borderId="28" xfId="4" applyFont="1" applyFill="1" applyBorder="1" applyAlignment="1" applyProtection="1">
      <alignment horizontal="center" vertical="top"/>
    </xf>
    <xf numFmtId="0" fontId="19" fillId="4" borderId="32" xfId="4" applyFont="1" applyFill="1" applyBorder="1" applyAlignment="1" applyProtection="1">
      <alignment horizontal="center" vertical="top"/>
    </xf>
    <xf numFmtId="0" fontId="5" fillId="0" borderId="17" xfId="4" quotePrefix="1" applyFont="1" applyBorder="1" applyAlignment="1" applyProtection="1">
      <alignment horizontal="center" vertical="top"/>
    </xf>
    <xf numFmtId="0" fontId="5" fillId="0" borderId="32" xfId="4" applyFont="1" applyBorder="1" applyAlignment="1" applyProtection="1">
      <alignment vertical="top"/>
    </xf>
    <xf numFmtId="44" fontId="7" fillId="0" borderId="32" xfId="3" applyFont="1" applyBorder="1" applyAlignment="1" applyProtection="1">
      <alignment vertical="top"/>
    </xf>
    <xf numFmtId="44" fontId="7" fillId="0" borderId="33" xfId="3" applyFont="1" applyBorder="1" applyAlignment="1" applyProtection="1">
      <alignment horizontal="right" vertical="top"/>
    </xf>
    <xf numFmtId="0" fontId="7" fillId="4" borderId="0" xfId="4" applyFont="1" applyFill="1" applyAlignment="1" applyProtection="1"/>
    <xf numFmtId="0" fontId="20" fillId="0" borderId="24" xfId="4" applyFont="1" applyFill="1" applyBorder="1" applyAlignment="1" applyProtection="1">
      <alignment horizontal="center" vertical="top"/>
    </xf>
    <xf numFmtId="0" fontId="20" fillId="0" borderId="25" xfId="4" applyFont="1" applyFill="1" applyBorder="1" applyAlignment="1" applyProtection="1">
      <alignment horizontal="center" vertical="top"/>
    </xf>
    <xf numFmtId="44" fontId="5" fillId="0" borderId="25" xfId="3" applyFont="1" applyFill="1" applyBorder="1" applyAlignment="1" applyProtection="1">
      <alignment horizontal="right" vertical="top"/>
    </xf>
    <xf numFmtId="44" fontId="7" fillId="0" borderId="12" xfId="3" applyFont="1" applyBorder="1" applyAlignment="1" applyProtection="1">
      <alignment vertical="top"/>
    </xf>
    <xf numFmtId="0" fontId="20" fillId="0" borderId="27" xfId="4" applyFont="1" applyFill="1" applyBorder="1" applyAlignment="1" applyProtection="1">
      <alignment horizontal="center" vertical="top"/>
    </xf>
    <xf numFmtId="0" fontId="20" fillId="0" borderId="0" xfId="4" applyFont="1" applyFill="1" applyBorder="1" applyAlignment="1" applyProtection="1">
      <alignment horizontal="center" vertical="top"/>
    </xf>
    <xf numFmtId="44" fontId="5" fillId="0" borderId="0" xfId="3" applyFont="1" applyFill="1" applyBorder="1" applyAlignment="1" applyProtection="1">
      <alignment horizontal="right" vertical="top"/>
    </xf>
    <xf numFmtId="0" fontId="20" fillId="0" borderId="29" xfId="4" applyFont="1" applyFill="1" applyBorder="1" applyAlignment="1" applyProtection="1">
      <alignment horizontal="center" vertical="top"/>
    </xf>
    <xf numFmtId="0" fontId="20" fillId="0" borderId="30" xfId="4" applyFont="1" applyFill="1" applyBorder="1" applyAlignment="1" applyProtection="1">
      <alignment horizontal="center" vertical="top"/>
    </xf>
    <xf numFmtId="44" fontId="5" fillId="0" borderId="30" xfId="3" applyFont="1" applyFill="1" applyBorder="1" applyAlignment="1" applyProtection="1">
      <alignment horizontal="right" vertical="top"/>
    </xf>
    <xf numFmtId="44" fontId="6" fillId="2" borderId="12" xfId="3" applyFont="1" applyFill="1" applyBorder="1" applyAlignment="1" applyProtection="1">
      <alignment vertical="top"/>
    </xf>
    <xf numFmtId="0" fontId="7" fillId="0" borderId="25" xfId="4" applyBorder="1" applyProtection="1"/>
    <xf numFmtId="0" fontId="12" fillId="0" borderId="0" xfId="4" applyFont="1" applyBorder="1" applyProtection="1"/>
    <xf numFmtId="0" fontId="7" fillId="0" borderId="0" xfId="4" applyBorder="1" applyProtection="1"/>
    <xf numFmtId="0" fontId="3" fillId="0" borderId="0" xfId="4" applyFont="1" applyBorder="1" applyAlignment="1" applyProtection="1">
      <alignment horizontal="right"/>
    </xf>
    <xf numFmtId="14" fontId="7" fillId="0" borderId="8" xfId="4" applyNumberFormat="1" applyBorder="1" applyProtection="1"/>
    <xf numFmtId="0" fontId="3" fillId="0" borderId="0" xfId="4" applyFont="1" applyBorder="1" applyAlignment="1" applyProtection="1">
      <alignment horizontal="right" vertical="center"/>
    </xf>
    <xf numFmtId="14" fontId="7" fillId="0" borderId="8" xfId="4" applyNumberFormat="1" applyBorder="1" applyProtection="1">
      <protection locked="0"/>
    </xf>
    <xf numFmtId="0" fontId="3" fillId="0" borderId="0" xfId="0" applyFont="1" applyAlignment="1">
      <alignment horizontal="left" vertical="top" wrapText="1"/>
    </xf>
    <xf numFmtId="2" fontId="8" fillId="5" borderId="2" xfId="0" applyNumberFormat="1" applyFont="1" applyFill="1" applyBorder="1" applyProtection="1"/>
    <xf numFmtId="0" fontId="8" fillId="0" borderId="5" xfId="0" applyFont="1" applyBorder="1" applyProtection="1">
      <protection locked="0"/>
    </xf>
    <xf numFmtId="2" fontId="8" fillId="0" borderId="5" xfId="0" applyNumberFormat="1" applyFont="1" applyBorder="1" applyProtection="1">
      <protection locked="0"/>
    </xf>
    <xf numFmtId="0" fontId="10" fillId="0" borderId="7" xfId="0" applyFont="1" applyBorder="1" applyProtection="1">
      <protection locked="0"/>
    </xf>
    <xf numFmtId="0" fontId="8" fillId="0" borderId="7" xfId="0" applyFont="1" applyBorder="1" applyProtection="1">
      <protection locked="0"/>
    </xf>
    <xf numFmtId="0" fontId="20" fillId="4" borderId="12" xfId="4" applyFont="1" applyFill="1" applyBorder="1" applyAlignment="1" applyProtection="1">
      <alignment horizontal="center" wrapText="1"/>
    </xf>
    <xf numFmtId="0" fontId="10" fillId="0" borderId="0" xfId="0" applyFont="1" applyAlignment="1">
      <alignment horizontal="center"/>
    </xf>
    <xf numFmtId="0" fontId="2" fillId="0" borderId="16" xfId="0" applyFont="1" applyFill="1" applyBorder="1" applyAlignment="1">
      <alignment vertical="top" wrapText="1"/>
    </xf>
    <xf numFmtId="0" fontId="12" fillId="0" borderId="0" xfId="0" applyFont="1" applyFill="1"/>
    <xf numFmtId="0" fontId="3" fillId="0" borderId="0" xfId="0" applyFont="1" applyFill="1"/>
    <xf numFmtId="0" fontId="18" fillId="0" borderId="0" xfId="0" applyFont="1" applyFill="1" applyAlignment="1">
      <alignment horizontal="left"/>
    </xf>
    <xf numFmtId="0" fontId="15" fillId="0" borderId="0" xfId="4" applyFont="1" applyFill="1" applyAlignment="1" applyProtection="1">
      <alignment horizontal="center"/>
    </xf>
    <xf numFmtId="0" fontId="7" fillId="0" borderId="0" xfId="4" applyAlignment="1" applyProtection="1"/>
    <xf numFmtId="0" fontId="16" fillId="0" borderId="0" xfId="4" applyFont="1" applyAlignment="1" applyProtection="1">
      <alignment horizontal="center" wrapText="1"/>
    </xf>
    <xf numFmtId="0" fontId="18" fillId="0" borderId="0" xfId="0" applyFont="1" applyFill="1" applyAlignment="1">
      <alignment horizontal="center" wrapText="1"/>
    </xf>
    <xf numFmtId="0" fontId="10" fillId="0" borderId="0" xfId="0" applyFont="1" applyFill="1"/>
    <xf numFmtId="0" fontId="2" fillId="0" borderId="10" xfId="0" applyFont="1" applyFill="1" applyBorder="1"/>
    <xf numFmtId="0" fontId="2" fillId="0" borderId="0" xfId="0" applyFont="1" applyFill="1" applyBorder="1"/>
    <xf numFmtId="0" fontId="2" fillId="0" borderId="2" xfId="0" applyFont="1" applyFill="1" applyBorder="1" applyAlignment="1">
      <alignment vertical="top" wrapText="1"/>
    </xf>
    <xf numFmtId="0" fontId="2" fillId="0" borderId="6" xfId="0" applyFont="1" applyFill="1" applyBorder="1" applyAlignment="1">
      <alignment vertical="top" wrapText="1"/>
    </xf>
    <xf numFmtId="0" fontId="2" fillId="0" borderId="0" xfId="0" applyFont="1" applyFill="1" applyBorder="1" applyProtection="1">
      <protection locked="0"/>
    </xf>
    <xf numFmtId="0" fontId="2" fillId="0" borderId="19" xfId="0" applyFont="1" applyFill="1" applyBorder="1" applyAlignment="1">
      <alignment vertical="top" wrapText="1"/>
    </xf>
    <xf numFmtId="0" fontId="18" fillId="0" borderId="0" xfId="0" applyFont="1" applyFill="1" applyAlignment="1">
      <alignment horizontal="center" vertical="top" wrapText="1"/>
    </xf>
    <xf numFmtId="0" fontId="3" fillId="0" borderId="0" xfId="0" applyFont="1" applyAlignment="1">
      <alignment vertical="top" wrapText="1"/>
    </xf>
    <xf numFmtId="0" fontId="12" fillId="0" borderId="0" xfId="0" applyFont="1" applyFill="1" applyAlignment="1">
      <alignment horizontal="left" wrapText="1"/>
    </xf>
    <xf numFmtId="0" fontId="12"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xf>
    <xf numFmtId="0" fontId="3" fillId="0" borderId="0" xfId="0" applyFont="1" applyFill="1" applyAlignment="1">
      <alignment horizontal="left" vertical="top" wrapText="1"/>
    </xf>
    <xf numFmtId="0" fontId="3" fillId="0" borderId="0" xfId="0" applyFont="1" applyAlignment="1">
      <alignment horizontal="left" vertical="top" wrapText="1"/>
    </xf>
    <xf numFmtId="0" fontId="13" fillId="0" borderId="0" xfId="0" applyFont="1" applyAlignment="1">
      <alignment horizontal="left"/>
    </xf>
    <xf numFmtId="0" fontId="3" fillId="0" borderId="0" xfId="0" applyFont="1" applyAlignment="1">
      <alignment horizontal="left" vertical="top"/>
    </xf>
    <xf numFmtId="0" fontId="12" fillId="0" borderId="0" xfId="0" applyFont="1" applyAlignment="1">
      <alignment horizontal="left" vertical="top"/>
    </xf>
    <xf numFmtId="0" fontId="14" fillId="0" borderId="0" xfId="0" applyFont="1" applyAlignment="1">
      <alignment horizontal="center"/>
    </xf>
    <xf numFmtId="0" fontId="14" fillId="0" borderId="0" xfId="0" applyFont="1" applyBorder="1" applyAlignment="1">
      <alignment horizontal="left"/>
    </xf>
    <xf numFmtId="0" fontId="14" fillId="0" borderId="0" xfId="0" applyFont="1" applyAlignment="1">
      <alignment horizontal="left"/>
    </xf>
    <xf numFmtId="0" fontId="12" fillId="0" borderId="0" xfId="4" applyFont="1" applyAlignment="1" applyProtection="1">
      <alignment horizontal="center"/>
    </xf>
    <xf numFmtId="0" fontId="4" fillId="0" borderId="0" xfId="4" applyFont="1" applyAlignment="1" applyProtection="1">
      <alignment horizontal="center"/>
    </xf>
    <xf numFmtId="0" fontId="3" fillId="0" borderId="3" xfId="4" applyFont="1" applyBorder="1" applyAlignment="1" applyProtection="1">
      <alignment horizontal="left" shrinkToFit="1"/>
      <protection locked="0"/>
    </xf>
    <xf numFmtId="0" fontId="3" fillId="0" borderId="8" xfId="4" applyFont="1" applyBorder="1" applyAlignment="1" applyProtection="1">
      <alignment horizontal="left" shrinkToFit="1"/>
      <protection locked="0"/>
    </xf>
    <xf numFmtId="0" fontId="7" fillId="0" borderId="3" xfId="4" applyBorder="1" applyAlignment="1" applyProtection="1">
      <alignment shrinkToFit="1"/>
      <protection locked="0"/>
    </xf>
    <xf numFmtId="0" fontId="3" fillId="0" borderId="0" xfId="4" applyFont="1" applyBorder="1" applyAlignment="1" applyProtection="1">
      <alignment horizontal="left" shrinkToFit="1"/>
      <protection locked="0"/>
    </xf>
    <xf numFmtId="0" fontId="4" fillId="0" borderId="24" xfId="4" applyFont="1" applyBorder="1" applyAlignment="1" applyProtection="1">
      <alignment horizontal="center"/>
    </xf>
    <xf numFmtId="0" fontId="4" fillId="0" borderId="25" xfId="4" applyFont="1" applyBorder="1" applyAlignment="1" applyProtection="1">
      <alignment horizontal="center"/>
    </xf>
    <xf numFmtId="0" fontId="4" fillId="0" borderId="26" xfId="4" applyFont="1" applyBorder="1" applyAlignment="1" applyProtection="1">
      <alignment horizontal="center"/>
    </xf>
    <xf numFmtId="0" fontId="3" fillId="0" borderId="3" xfId="4" applyFont="1" applyBorder="1" applyAlignment="1" applyProtection="1">
      <alignment horizontal="left"/>
      <protection locked="0"/>
    </xf>
    <xf numFmtId="0" fontId="0" fillId="0" borderId="3" xfId="0" applyBorder="1" applyAlignment="1" applyProtection="1">
      <protection locked="0"/>
    </xf>
    <xf numFmtId="44" fontId="6" fillId="0" borderId="30" xfId="3" applyFont="1" applyBorder="1" applyAlignment="1" applyProtection="1">
      <alignment horizontal="right" vertical="top"/>
    </xf>
    <xf numFmtId="0" fontId="19" fillId="4" borderId="34" xfId="4" applyFont="1" applyFill="1" applyBorder="1" applyAlignment="1" applyProtection="1">
      <alignment horizontal="center" vertical="top" wrapText="1"/>
    </xf>
    <xf numFmtId="0" fontId="19" fillId="4" borderId="17" xfId="4" applyFont="1" applyFill="1" applyBorder="1" applyAlignment="1" applyProtection="1">
      <alignment horizontal="center" vertical="top" wrapText="1"/>
    </xf>
    <xf numFmtId="0" fontId="4" fillId="0" borderId="27" xfId="4" applyFont="1" applyBorder="1" applyAlignment="1" applyProtection="1">
      <alignment horizontal="center"/>
    </xf>
    <xf numFmtId="0" fontId="4" fillId="0" borderId="0" xfId="4" applyFont="1" applyBorder="1" applyAlignment="1" applyProtection="1">
      <alignment horizontal="center"/>
    </xf>
    <xf numFmtId="0" fontId="4" fillId="0" borderId="28" xfId="4" applyFont="1" applyBorder="1" applyAlignment="1" applyProtection="1">
      <alignment horizontal="center"/>
    </xf>
    <xf numFmtId="0" fontId="7" fillId="0" borderId="29" xfId="4" applyFont="1" applyBorder="1" applyAlignment="1" applyProtection="1">
      <alignment horizontal="left" vertical="center" wrapText="1"/>
    </xf>
    <xf numFmtId="0" fontId="7" fillId="0" borderId="30" xfId="4" applyFont="1" applyBorder="1" applyAlignment="1" applyProtection="1">
      <alignment horizontal="left" vertical="center" wrapText="1"/>
    </xf>
    <xf numFmtId="0" fontId="7" fillId="0" borderId="31" xfId="4" applyFont="1" applyBorder="1" applyAlignment="1" applyProtection="1">
      <alignment horizontal="left" vertical="center" wrapText="1"/>
    </xf>
    <xf numFmtId="0" fontId="20" fillId="4" borderId="35" xfId="4" applyFont="1" applyFill="1" applyBorder="1" applyAlignment="1" applyProtection="1">
      <alignment horizontal="center" vertical="top"/>
    </xf>
    <xf numFmtId="0" fontId="20" fillId="4" borderId="33" xfId="4" applyFont="1" applyFill="1" applyBorder="1" applyAlignment="1" applyProtection="1">
      <alignment horizontal="center" vertical="top"/>
    </xf>
    <xf numFmtId="0" fontId="15" fillId="0" borderId="25" xfId="4" applyFont="1" applyBorder="1" applyAlignment="1" applyProtection="1">
      <alignment horizontal="right"/>
    </xf>
    <xf numFmtId="0" fontId="15" fillId="0" borderId="0" xfId="4" applyFont="1" applyAlignment="1" applyProtection="1">
      <alignment horizontal="right"/>
    </xf>
    <xf numFmtId="0" fontId="20" fillId="4" borderId="36" xfId="4" applyFont="1" applyFill="1" applyBorder="1" applyAlignment="1" applyProtection="1">
      <alignment horizontal="center" wrapText="1"/>
    </xf>
    <xf numFmtId="0" fontId="20" fillId="4" borderId="34" xfId="4" applyFont="1" applyFill="1" applyBorder="1" applyAlignment="1" applyProtection="1">
      <alignment horizontal="center" wrapText="1"/>
    </xf>
    <xf numFmtId="49" fontId="20" fillId="4" borderId="12" xfId="4" applyNumberFormat="1" applyFont="1" applyFill="1" applyBorder="1" applyAlignment="1" applyProtection="1">
      <alignment horizontal="center" wrapText="1" shrinkToFit="1"/>
    </xf>
    <xf numFmtId="0" fontId="3" fillId="0" borderId="27" xfId="4" applyFont="1" applyBorder="1" applyAlignment="1" applyProtection="1"/>
    <xf numFmtId="0" fontId="0" fillId="0" borderId="0" xfId="0" applyAlignment="1"/>
    <xf numFmtId="165" fontId="3" fillId="0" borderId="3" xfId="4" applyNumberFormat="1" applyFont="1" applyBorder="1" applyAlignment="1" applyProtection="1">
      <alignment horizontal="left"/>
      <protection locked="0"/>
    </xf>
    <xf numFmtId="0" fontId="0" fillId="0" borderId="3" xfId="0" applyBorder="1" applyAlignment="1" applyProtection="1">
      <alignment horizontal="left"/>
      <protection locked="0"/>
    </xf>
    <xf numFmtId="166" fontId="3" fillId="0" borderId="3" xfId="4" applyNumberFormat="1" applyFont="1" applyBorder="1" applyAlignment="1" applyProtection="1">
      <alignment horizontal="left"/>
      <protection locked="0"/>
    </xf>
    <xf numFmtId="166" fontId="0" fillId="0" borderId="3" xfId="0" applyNumberFormat="1" applyBorder="1" applyAlignment="1" applyProtection="1">
      <alignment horizontal="left"/>
      <protection locked="0"/>
    </xf>
    <xf numFmtId="0" fontId="3" fillId="0" borderId="8" xfId="4" applyFont="1" applyBorder="1" applyAlignment="1" applyProtection="1">
      <alignment horizontal="left"/>
      <protection locked="0"/>
    </xf>
    <xf numFmtId="0" fontId="0" fillId="0" borderId="8" xfId="0" applyBorder="1" applyAlignment="1" applyProtection="1">
      <alignment horizontal="left"/>
      <protection locked="0"/>
    </xf>
    <xf numFmtId="0" fontId="8" fillId="0" borderId="13" xfId="0" applyFont="1" applyFill="1" applyBorder="1" applyAlignment="1" applyProtection="1">
      <alignment vertical="top" wrapText="1" shrinkToFit="1"/>
      <protection locked="0"/>
    </xf>
    <xf numFmtId="0" fontId="8" fillId="0" borderId="4" xfId="0" applyFont="1" applyFill="1" applyBorder="1" applyAlignment="1" applyProtection="1">
      <alignment vertical="top" wrapText="1" shrinkToFit="1"/>
      <protection locked="0"/>
    </xf>
    <xf numFmtId="0" fontId="8" fillId="0" borderId="13" xfId="0" applyFont="1" applyFill="1" applyBorder="1" applyAlignment="1" applyProtection="1">
      <alignment horizontal="center" vertical="top" wrapText="1" shrinkToFit="1"/>
      <protection locked="0"/>
    </xf>
    <xf numFmtId="0" fontId="8" fillId="0" borderId="4" xfId="0" applyFont="1" applyFill="1" applyBorder="1" applyAlignment="1" applyProtection="1">
      <alignment horizontal="center" vertical="top" wrapText="1" shrinkToFit="1"/>
      <protection locked="0"/>
    </xf>
    <xf numFmtId="0" fontId="8" fillId="0" borderId="13" xfId="0" applyFont="1" applyBorder="1" applyAlignment="1" applyProtection="1">
      <alignment vertical="top" wrapText="1" shrinkToFit="1"/>
      <protection locked="0"/>
    </xf>
    <xf numFmtId="0" fontId="8" fillId="0" borderId="4" xfId="0" applyFont="1" applyBorder="1" applyAlignment="1" applyProtection="1">
      <alignment vertical="top" wrapText="1" shrinkToFit="1"/>
      <protection locked="0"/>
    </xf>
    <xf numFmtId="0" fontId="10" fillId="0" borderId="0" xfId="0" applyFont="1" applyAlignment="1">
      <alignment horizontal="center"/>
    </xf>
    <xf numFmtId="0" fontId="10" fillId="0" borderId="28" xfId="0" applyFont="1" applyBorder="1" applyAlignment="1">
      <alignment horizontal="center"/>
    </xf>
    <xf numFmtId="0" fontId="3" fillId="0" borderId="0" xfId="0" applyFont="1" applyAlignment="1">
      <alignment horizontal="center"/>
    </xf>
    <xf numFmtId="49" fontId="8" fillId="0" borderId="13" xfId="0" applyNumberFormat="1" applyFont="1" applyBorder="1" applyAlignment="1">
      <alignment horizontal="left" shrinkToFit="1"/>
    </xf>
    <xf numFmtId="49" fontId="8" fillId="0" borderId="3" xfId="0" applyNumberFormat="1" applyFont="1" applyBorder="1" applyAlignment="1">
      <alignment horizontal="left" shrinkToFit="1"/>
    </xf>
    <xf numFmtId="49" fontId="8" fillId="0" borderId="4" xfId="0" applyNumberFormat="1" applyFont="1" applyBorder="1" applyAlignment="1">
      <alignment horizontal="left" shrinkToFit="1"/>
    </xf>
    <xf numFmtId="44" fontId="8" fillId="0" borderId="37" xfId="2" applyFont="1" applyBorder="1" applyAlignment="1" applyProtection="1">
      <alignment horizontal="center" wrapText="1"/>
      <protection locked="0"/>
    </xf>
    <xf numFmtId="44" fontId="8" fillId="0" borderId="38" xfId="2" applyFont="1" applyBorder="1" applyAlignment="1" applyProtection="1">
      <alignment horizontal="center" wrapText="1"/>
      <protection locked="0"/>
    </xf>
    <xf numFmtId="41" fontId="8" fillId="0" borderId="43" xfId="1" applyFont="1" applyBorder="1" applyAlignment="1" applyProtection="1">
      <alignment horizontal="center" wrapText="1"/>
      <protection locked="0"/>
    </xf>
    <xf numFmtId="41" fontId="8" fillId="0" borderId="44" xfId="1" applyFont="1" applyBorder="1" applyAlignment="1" applyProtection="1">
      <alignment horizontal="center" wrapText="1"/>
      <protection locked="0"/>
    </xf>
    <xf numFmtId="44" fontId="8" fillId="0" borderId="45" xfId="2" applyFont="1" applyBorder="1" applyAlignment="1" applyProtection="1">
      <alignment horizontal="center" wrapText="1"/>
      <protection locked="0"/>
    </xf>
    <xf numFmtId="44" fontId="8" fillId="0" borderId="40" xfId="2" applyFont="1" applyBorder="1" applyAlignment="1" applyProtection="1">
      <alignment horizontal="center" wrapText="1"/>
      <protection locked="0"/>
    </xf>
    <xf numFmtId="41" fontId="8" fillId="0" borderId="39" xfId="1" applyFont="1" applyBorder="1" applyAlignment="1" applyProtection="1">
      <alignment horizontal="center" wrapText="1"/>
      <protection locked="0"/>
    </xf>
    <xf numFmtId="41" fontId="8" fillId="0" borderId="40" xfId="1" applyFont="1" applyBorder="1" applyAlignment="1" applyProtection="1">
      <alignment horizontal="center" wrapText="1"/>
      <protection locked="0"/>
    </xf>
    <xf numFmtId="44" fontId="8" fillId="0" borderId="39" xfId="2" applyFont="1" applyBorder="1" applyAlignment="1" applyProtection="1">
      <alignment horizontal="center" wrapText="1"/>
      <protection locked="0"/>
    </xf>
    <xf numFmtId="44" fontId="8" fillId="0" borderId="39" xfId="2" applyFont="1" applyBorder="1" applyAlignment="1" applyProtection="1">
      <alignment horizontal="center"/>
      <protection locked="0"/>
    </xf>
    <xf numFmtId="44" fontId="8" fillId="0" borderId="40" xfId="2" applyFont="1" applyBorder="1" applyAlignment="1" applyProtection="1">
      <alignment horizontal="center"/>
      <protection locked="0"/>
    </xf>
    <xf numFmtId="0" fontId="10" fillId="0" borderId="0" xfId="0" applyFont="1" applyAlignment="1">
      <alignment horizontal="left"/>
    </xf>
    <xf numFmtId="44" fontId="8" fillId="0" borderId="41" xfId="2" applyFont="1" applyBorder="1" applyAlignment="1" applyProtection="1">
      <alignment horizontal="center" wrapText="1"/>
      <protection locked="0"/>
    </xf>
    <xf numFmtId="44" fontId="8" fillId="0" borderId="42" xfId="2" applyFont="1" applyBorder="1" applyAlignment="1" applyProtection="1">
      <alignment horizontal="center" wrapText="1"/>
      <protection locked="0"/>
    </xf>
    <xf numFmtId="0" fontId="8" fillId="0" borderId="13" xfId="0" applyFont="1" applyBorder="1" applyAlignment="1">
      <alignment horizontal="center" vertical="top" wrapText="1"/>
    </xf>
    <xf numFmtId="0" fontId="8" fillId="0" borderId="4"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13"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44" fontId="8" fillId="0" borderId="39" xfId="2" applyFont="1" applyBorder="1" applyAlignment="1" applyProtection="1">
      <alignment horizontal="right" wrapText="1"/>
      <protection locked="0"/>
    </xf>
    <xf numFmtId="44" fontId="8" fillId="0" borderId="40" xfId="2" applyFont="1" applyBorder="1" applyAlignment="1" applyProtection="1">
      <alignment horizontal="right" wrapText="1"/>
      <protection locked="0"/>
    </xf>
    <xf numFmtId="41" fontId="8" fillId="0" borderId="39" xfId="1" applyFont="1" applyBorder="1" applyAlignment="1" applyProtection="1">
      <alignment horizontal="right" wrapText="1"/>
      <protection locked="0"/>
    </xf>
    <xf numFmtId="41" fontId="8" fillId="0" borderId="40" xfId="1" applyFont="1" applyBorder="1" applyAlignment="1" applyProtection="1">
      <alignment horizontal="right" wrapText="1"/>
      <protection locked="0"/>
    </xf>
    <xf numFmtId="44" fontId="8" fillId="0" borderId="39" xfId="2" applyFont="1" applyBorder="1" applyAlignment="1" applyProtection="1">
      <alignment horizontal="right"/>
      <protection locked="0"/>
    </xf>
    <xf numFmtId="44" fontId="8" fillId="0" borderId="40" xfId="2" applyFont="1" applyBorder="1" applyAlignment="1" applyProtection="1">
      <alignment horizontal="right"/>
      <protection locked="0"/>
    </xf>
    <xf numFmtId="0" fontId="8" fillId="0" borderId="13" xfId="0" applyFont="1" applyBorder="1" applyAlignment="1">
      <alignment horizontal="left" shrinkToFit="1"/>
    </xf>
    <xf numFmtId="0" fontId="8" fillId="0" borderId="3" xfId="0" applyFont="1" applyBorder="1" applyAlignment="1">
      <alignment horizontal="left" shrinkToFit="1"/>
    </xf>
    <xf numFmtId="0" fontId="8" fillId="0" borderId="4" xfId="0" applyFont="1" applyBorder="1" applyAlignment="1">
      <alignment horizontal="left" shrinkToFit="1"/>
    </xf>
    <xf numFmtId="0" fontId="3" fillId="0" borderId="0" xfId="0" applyFont="1" applyFill="1" applyAlignment="1">
      <alignment vertical="top" wrapText="1"/>
    </xf>
  </cellXfs>
  <cellStyles count="6">
    <cellStyle name="Comma [0]" xfId="1" builtinId="6"/>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L71"/>
  <sheetViews>
    <sheetView showGridLines="0" tabSelected="1" view="pageBreakPreview" topLeftCell="A71" zoomScale="80" zoomScaleNormal="100" zoomScaleSheetLayoutView="80" workbookViewId="0">
      <selection activeCell="N71" sqref="N71"/>
    </sheetView>
  </sheetViews>
  <sheetFormatPr defaultColWidth="12.7109375" defaultRowHeight="18.75" x14ac:dyDescent="0.3"/>
  <cols>
    <col min="1" max="16384" width="12.7109375" style="6"/>
  </cols>
  <sheetData>
    <row r="1" spans="1:12" x14ac:dyDescent="0.3">
      <c r="K1" s="32" t="s">
        <v>145</v>
      </c>
    </row>
    <row r="2" spans="1:12" x14ac:dyDescent="0.3">
      <c r="I2" s="173" t="s">
        <v>169</v>
      </c>
      <c r="J2" s="174"/>
      <c r="K2" s="175"/>
      <c r="L2" s="174"/>
    </row>
    <row r="3" spans="1:12" x14ac:dyDescent="0.3">
      <c r="A3" s="198" t="s">
        <v>138</v>
      </c>
      <c r="B3" s="198"/>
      <c r="C3" s="198"/>
      <c r="D3" s="198"/>
      <c r="E3" s="198"/>
      <c r="F3" s="198"/>
      <c r="G3" s="198"/>
      <c r="H3" s="198"/>
      <c r="I3" s="198"/>
      <c r="J3" s="198"/>
      <c r="K3" s="198"/>
      <c r="L3" s="198"/>
    </row>
    <row r="4" spans="1:12" x14ac:dyDescent="0.3">
      <c r="A4" s="54"/>
      <c r="B4" s="54"/>
      <c r="C4" s="54"/>
      <c r="D4" s="54"/>
      <c r="E4" s="54"/>
      <c r="F4" s="54"/>
      <c r="G4" s="54"/>
      <c r="H4" s="54"/>
      <c r="I4" s="54"/>
      <c r="J4" s="54"/>
      <c r="K4" s="54"/>
      <c r="L4" s="54"/>
    </row>
    <row r="5" spans="1:12" x14ac:dyDescent="0.3">
      <c r="A5" s="194" t="s">
        <v>139</v>
      </c>
      <c r="B5" s="196"/>
      <c r="C5" s="196"/>
      <c r="D5" s="196"/>
      <c r="E5" s="196"/>
      <c r="F5" s="196"/>
      <c r="G5" s="196"/>
      <c r="H5" s="196"/>
      <c r="I5" s="196"/>
      <c r="J5" s="196"/>
      <c r="K5" s="196"/>
      <c r="L5" s="196"/>
    </row>
    <row r="6" spans="1:12" x14ac:dyDescent="0.3">
      <c r="A6" s="196"/>
      <c r="B6" s="196"/>
      <c r="C6" s="196"/>
      <c r="D6" s="196"/>
      <c r="E6" s="196"/>
      <c r="F6" s="196"/>
      <c r="G6" s="196"/>
      <c r="H6" s="196"/>
      <c r="I6" s="196"/>
      <c r="J6" s="196"/>
      <c r="K6" s="196"/>
      <c r="L6" s="196"/>
    </row>
    <row r="7" spans="1:12" x14ac:dyDescent="0.3">
      <c r="A7" s="196"/>
      <c r="B7" s="196"/>
      <c r="C7" s="196"/>
      <c r="D7" s="196"/>
      <c r="E7" s="196"/>
      <c r="F7" s="196"/>
      <c r="G7" s="196"/>
      <c r="H7" s="196"/>
      <c r="I7" s="196"/>
      <c r="J7" s="196"/>
      <c r="K7" s="196"/>
      <c r="L7" s="196"/>
    </row>
    <row r="8" spans="1:12" x14ac:dyDescent="0.3">
      <c r="A8" s="196"/>
      <c r="B8" s="196"/>
      <c r="C8" s="196"/>
      <c r="D8" s="196"/>
      <c r="E8" s="196"/>
      <c r="F8" s="196"/>
      <c r="G8" s="196"/>
      <c r="H8" s="196"/>
      <c r="I8" s="196"/>
      <c r="J8" s="196"/>
      <c r="K8" s="196"/>
      <c r="L8" s="196"/>
    </row>
    <row r="9" spans="1:12" x14ac:dyDescent="0.3">
      <c r="A9" s="196"/>
      <c r="B9" s="196"/>
      <c r="C9" s="196"/>
      <c r="D9" s="196"/>
      <c r="E9" s="196"/>
      <c r="F9" s="196"/>
      <c r="G9" s="196"/>
      <c r="H9" s="196"/>
      <c r="I9" s="196"/>
      <c r="J9" s="196"/>
      <c r="K9" s="196"/>
      <c r="L9" s="196"/>
    </row>
    <row r="10" spans="1:12" x14ac:dyDescent="0.3">
      <c r="A10" s="196"/>
      <c r="B10" s="196"/>
      <c r="C10" s="196"/>
      <c r="D10" s="196"/>
      <c r="E10" s="196"/>
      <c r="F10" s="196"/>
      <c r="G10" s="196"/>
      <c r="H10" s="196"/>
      <c r="I10" s="196"/>
      <c r="J10" s="196"/>
      <c r="K10" s="196"/>
      <c r="L10" s="196"/>
    </row>
    <row r="11" spans="1:12" x14ac:dyDescent="0.3">
      <c r="A11" s="194" t="s">
        <v>137</v>
      </c>
      <c r="B11" s="196"/>
      <c r="C11" s="196"/>
      <c r="D11" s="196"/>
      <c r="E11" s="196"/>
      <c r="F11" s="196"/>
      <c r="G11" s="196"/>
      <c r="H11" s="196"/>
      <c r="I11" s="196"/>
      <c r="J11" s="196"/>
      <c r="K11" s="196"/>
      <c r="L11" s="196"/>
    </row>
    <row r="12" spans="1:12" x14ac:dyDescent="0.3">
      <c r="A12" s="196"/>
      <c r="B12" s="196"/>
      <c r="C12" s="196"/>
      <c r="D12" s="196"/>
      <c r="E12" s="196"/>
      <c r="F12" s="196"/>
      <c r="G12" s="196"/>
      <c r="H12" s="196"/>
      <c r="I12" s="196"/>
      <c r="J12" s="196"/>
      <c r="K12" s="196"/>
      <c r="L12" s="196"/>
    </row>
    <row r="13" spans="1:12" x14ac:dyDescent="0.3">
      <c r="A13" s="196"/>
      <c r="B13" s="196"/>
      <c r="C13" s="196"/>
      <c r="D13" s="196"/>
      <c r="E13" s="196"/>
      <c r="F13" s="196"/>
      <c r="G13" s="196"/>
      <c r="H13" s="196"/>
      <c r="I13" s="196"/>
      <c r="J13" s="196"/>
      <c r="K13" s="196"/>
      <c r="L13" s="196"/>
    </row>
    <row r="15" spans="1:12" x14ac:dyDescent="0.3">
      <c r="A15" s="48" t="s">
        <v>50</v>
      </c>
    </row>
    <row r="16" spans="1:12" x14ac:dyDescent="0.3">
      <c r="A16" s="6" t="s">
        <v>51</v>
      </c>
    </row>
    <row r="18" spans="1:12" x14ac:dyDescent="0.3">
      <c r="A18" s="108" t="s">
        <v>111</v>
      </c>
    </row>
    <row r="19" spans="1:12" x14ac:dyDescent="0.3">
      <c r="A19" s="194" t="s">
        <v>136</v>
      </c>
      <c r="B19" s="197"/>
      <c r="C19" s="197"/>
      <c r="D19" s="197"/>
      <c r="E19" s="197"/>
      <c r="F19" s="197"/>
      <c r="G19" s="197"/>
      <c r="H19" s="197"/>
      <c r="I19" s="197"/>
      <c r="J19" s="197"/>
      <c r="K19" s="197"/>
      <c r="L19" s="197"/>
    </row>
    <row r="20" spans="1:12" x14ac:dyDescent="0.3">
      <c r="A20" s="194"/>
      <c r="B20" s="197"/>
      <c r="C20" s="197"/>
      <c r="D20" s="197"/>
      <c r="E20" s="197"/>
      <c r="F20" s="197"/>
      <c r="G20" s="197"/>
      <c r="H20" s="197"/>
      <c r="I20" s="197"/>
      <c r="J20" s="197"/>
      <c r="K20" s="197"/>
      <c r="L20" s="197"/>
    </row>
    <row r="21" spans="1:12" x14ac:dyDescent="0.3">
      <c r="A21" s="197"/>
      <c r="B21" s="197"/>
      <c r="C21" s="197"/>
      <c r="D21" s="197"/>
      <c r="E21" s="197"/>
      <c r="F21" s="197"/>
      <c r="G21" s="197"/>
      <c r="H21" s="197"/>
      <c r="I21" s="197"/>
      <c r="J21" s="197"/>
      <c r="K21" s="197"/>
      <c r="L21" s="197"/>
    </row>
    <row r="22" spans="1:12" x14ac:dyDescent="0.3">
      <c r="A22" s="197"/>
      <c r="B22" s="197"/>
      <c r="C22" s="197"/>
      <c r="D22" s="197"/>
      <c r="E22" s="197"/>
      <c r="F22" s="197"/>
      <c r="G22" s="197"/>
      <c r="H22" s="197"/>
      <c r="I22" s="197"/>
      <c r="J22" s="197"/>
      <c r="K22" s="197"/>
      <c r="L22" s="197"/>
    </row>
    <row r="24" spans="1:12" x14ac:dyDescent="0.3">
      <c r="A24" s="199" t="s">
        <v>146</v>
      </c>
      <c r="B24" s="199"/>
      <c r="C24" s="199"/>
      <c r="D24" s="199"/>
      <c r="E24" s="199"/>
      <c r="F24" s="199"/>
      <c r="G24" s="199"/>
      <c r="H24" s="199"/>
      <c r="I24" s="199"/>
      <c r="J24" s="199"/>
      <c r="K24" s="199"/>
      <c r="L24" s="199"/>
    </row>
    <row r="25" spans="1:12" ht="55.15" customHeight="1" x14ac:dyDescent="0.3">
      <c r="A25" s="191" t="s">
        <v>140</v>
      </c>
      <c r="B25" s="191"/>
      <c r="C25" s="191"/>
      <c r="D25" s="191"/>
      <c r="E25" s="191"/>
      <c r="F25" s="191"/>
      <c r="G25" s="191"/>
      <c r="H25" s="191"/>
      <c r="I25" s="191"/>
      <c r="J25" s="191"/>
      <c r="K25" s="191"/>
      <c r="L25" s="191"/>
    </row>
    <row r="27" spans="1:12" ht="55.5" customHeight="1" x14ac:dyDescent="0.3">
      <c r="A27" s="189" t="s">
        <v>147</v>
      </c>
      <c r="B27" s="189"/>
      <c r="C27" s="189"/>
      <c r="D27" s="189"/>
      <c r="E27" s="189"/>
      <c r="F27" s="189"/>
      <c r="G27" s="189"/>
      <c r="H27" s="189"/>
      <c r="I27" s="189"/>
      <c r="J27" s="189"/>
      <c r="K27" s="189"/>
      <c r="L27" s="189"/>
    </row>
    <row r="29" spans="1:12" x14ac:dyDescent="0.3">
      <c r="A29" s="200" t="s">
        <v>148</v>
      </c>
      <c r="B29" s="200"/>
      <c r="C29" s="200"/>
      <c r="D29" s="200"/>
      <c r="E29" s="200"/>
      <c r="F29" s="200"/>
      <c r="G29" s="200"/>
      <c r="H29" s="200"/>
      <c r="I29" s="200"/>
      <c r="J29" s="200"/>
      <c r="K29" s="200"/>
      <c r="L29" s="200"/>
    </row>
    <row r="31" spans="1:12" x14ac:dyDescent="0.3">
      <c r="A31" s="190" t="s">
        <v>45</v>
      </c>
      <c r="B31" s="190"/>
      <c r="C31" s="190"/>
      <c r="D31" s="190"/>
      <c r="E31" s="190"/>
      <c r="F31" s="190"/>
      <c r="G31" s="190"/>
      <c r="H31" s="190"/>
      <c r="I31" s="190"/>
      <c r="J31" s="190"/>
      <c r="K31" s="190"/>
      <c r="L31" s="190"/>
    </row>
    <row r="32" spans="1:12" x14ac:dyDescent="0.3">
      <c r="A32" s="192" t="s">
        <v>46</v>
      </c>
      <c r="B32" s="192"/>
      <c r="C32" s="192"/>
      <c r="D32" s="192"/>
      <c r="E32" s="192"/>
      <c r="F32" s="192"/>
      <c r="G32" s="192"/>
      <c r="H32" s="192"/>
      <c r="I32" s="192"/>
      <c r="J32" s="192"/>
      <c r="K32" s="192"/>
      <c r="L32" s="192"/>
    </row>
    <row r="33" spans="1:12" x14ac:dyDescent="0.3">
      <c r="A33" s="192" t="s">
        <v>96</v>
      </c>
      <c r="B33" s="192"/>
      <c r="C33" s="192"/>
      <c r="D33" s="192"/>
      <c r="E33" s="192"/>
      <c r="F33" s="192"/>
      <c r="G33" s="192"/>
      <c r="H33" s="192"/>
      <c r="I33" s="192"/>
      <c r="J33" s="192"/>
      <c r="K33" s="192"/>
      <c r="L33" s="192"/>
    </row>
    <row r="34" spans="1:12" x14ac:dyDescent="0.3">
      <c r="A34" s="192" t="s">
        <v>48</v>
      </c>
      <c r="B34" s="192"/>
      <c r="C34" s="192"/>
      <c r="D34" s="192"/>
      <c r="E34" s="192"/>
      <c r="F34" s="192"/>
      <c r="G34" s="192"/>
      <c r="H34" s="192"/>
      <c r="I34" s="192"/>
      <c r="J34" s="192"/>
      <c r="K34" s="192"/>
      <c r="L34" s="192"/>
    </row>
    <row r="35" spans="1:12" x14ac:dyDescent="0.3">
      <c r="A35" s="192" t="s">
        <v>47</v>
      </c>
      <c r="B35" s="192"/>
      <c r="C35" s="192"/>
      <c r="D35" s="192"/>
      <c r="E35" s="192"/>
      <c r="F35" s="192"/>
      <c r="G35" s="192"/>
      <c r="H35" s="192"/>
      <c r="I35" s="192"/>
      <c r="J35" s="192"/>
      <c r="K35" s="192"/>
      <c r="L35" s="192"/>
    </row>
    <row r="36" spans="1:12" x14ac:dyDescent="0.3">
      <c r="A36" s="192" t="s">
        <v>92</v>
      </c>
      <c r="B36" s="192"/>
      <c r="C36" s="192"/>
      <c r="D36" s="192"/>
      <c r="E36" s="192"/>
      <c r="F36" s="192"/>
      <c r="G36" s="192"/>
      <c r="H36" s="192"/>
      <c r="I36" s="192"/>
      <c r="J36" s="192"/>
      <c r="K36" s="192"/>
      <c r="L36" s="192"/>
    </row>
    <row r="38" spans="1:12" x14ac:dyDescent="0.3">
      <c r="A38" s="190" t="s">
        <v>49</v>
      </c>
      <c r="B38" s="190"/>
      <c r="C38" s="190"/>
      <c r="D38" s="190"/>
      <c r="E38" s="190"/>
      <c r="F38" s="190"/>
      <c r="G38" s="190"/>
      <c r="H38" s="190"/>
      <c r="I38" s="190"/>
      <c r="J38" s="190"/>
      <c r="K38" s="190"/>
      <c r="L38" s="190"/>
    </row>
    <row r="39" spans="1:12" x14ac:dyDescent="0.3">
      <c r="A39" s="192" t="s">
        <v>110</v>
      </c>
      <c r="B39" s="192"/>
      <c r="C39" s="192"/>
      <c r="D39" s="192"/>
      <c r="E39" s="192"/>
      <c r="F39" s="192"/>
      <c r="G39" s="192"/>
      <c r="H39" s="192"/>
      <c r="I39" s="192"/>
      <c r="J39" s="192"/>
      <c r="K39" s="192"/>
      <c r="L39" s="192"/>
    </row>
    <row r="41" spans="1:12" x14ac:dyDescent="0.3">
      <c r="A41" s="190" t="s">
        <v>52</v>
      </c>
      <c r="B41" s="190"/>
      <c r="C41" s="190"/>
      <c r="D41" s="190"/>
      <c r="E41" s="190"/>
      <c r="F41" s="190"/>
      <c r="G41" s="190"/>
      <c r="H41" s="190"/>
      <c r="I41" s="190"/>
      <c r="J41" s="190"/>
      <c r="K41" s="190"/>
      <c r="L41" s="190"/>
    </row>
    <row r="42" spans="1:12" x14ac:dyDescent="0.3">
      <c r="A42" s="195" t="s">
        <v>97</v>
      </c>
      <c r="B42" s="195"/>
      <c r="C42" s="195"/>
      <c r="D42" s="195"/>
      <c r="E42" s="195"/>
      <c r="F42" s="195"/>
      <c r="G42" s="195"/>
      <c r="H42" s="195"/>
      <c r="I42" s="195"/>
      <c r="J42" s="195"/>
      <c r="K42" s="195"/>
      <c r="L42" s="195"/>
    </row>
    <row r="43" spans="1:12" ht="34.9" customHeight="1" x14ac:dyDescent="0.3">
      <c r="A43" s="191" t="s">
        <v>106</v>
      </c>
      <c r="B43" s="191"/>
      <c r="C43" s="191"/>
      <c r="D43" s="191"/>
      <c r="E43" s="191"/>
      <c r="F43" s="191"/>
      <c r="G43" s="191"/>
      <c r="H43" s="191"/>
      <c r="I43" s="191"/>
      <c r="J43" s="191"/>
      <c r="K43" s="191"/>
      <c r="L43" s="191"/>
    </row>
    <row r="45" spans="1:12" x14ac:dyDescent="0.3">
      <c r="A45" s="195" t="s">
        <v>98</v>
      </c>
      <c r="B45" s="195"/>
      <c r="C45" s="195"/>
      <c r="D45" s="195"/>
      <c r="E45" s="195"/>
      <c r="F45" s="195"/>
      <c r="G45" s="195"/>
      <c r="H45" s="195"/>
      <c r="I45" s="195"/>
      <c r="J45" s="195"/>
      <c r="K45" s="195"/>
      <c r="L45" s="195"/>
    </row>
    <row r="46" spans="1:12" x14ac:dyDescent="0.3">
      <c r="A46" s="192" t="s">
        <v>107</v>
      </c>
      <c r="B46" s="192"/>
      <c r="C46" s="192"/>
      <c r="D46" s="192"/>
      <c r="E46" s="192"/>
      <c r="F46" s="192"/>
      <c r="G46" s="192"/>
      <c r="H46" s="192"/>
      <c r="I46" s="192"/>
      <c r="J46" s="192"/>
      <c r="K46" s="192"/>
      <c r="L46" s="192"/>
    </row>
    <row r="48" spans="1:12" x14ac:dyDescent="0.3">
      <c r="A48" s="190" t="s">
        <v>53</v>
      </c>
      <c r="B48" s="190"/>
      <c r="C48" s="190"/>
      <c r="D48" s="190"/>
      <c r="E48" s="190"/>
      <c r="F48" s="190"/>
      <c r="G48" s="190"/>
      <c r="H48" s="190"/>
      <c r="I48" s="190"/>
      <c r="J48" s="190"/>
      <c r="K48" s="190"/>
      <c r="L48" s="190"/>
    </row>
    <row r="49" spans="1:12" x14ac:dyDescent="0.3">
      <c r="A49" s="195" t="s">
        <v>54</v>
      </c>
      <c r="B49" s="195"/>
      <c r="C49" s="195"/>
      <c r="D49" s="195"/>
      <c r="E49" s="195"/>
      <c r="F49" s="195"/>
      <c r="G49" s="195"/>
      <c r="H49" s="195"/>
      <c r="I49" s="195"/>
      <c r="J49" s="195"/>
      <c r="K49" s="195"/>
      <c r="L49" s="195"/>
    </row>
    <row r="50" spans="1:12" ht="60.75" customHeight="1" x14ac:dyDescent="0.3">
      <c r="A50" s="193" t="s">
        <v>164</v>
      </c>
      <c r="B50" s="193"/>
      <c r="C50" s="193"/>
      <c r="D50" s="193"/>
      <c r="E50" s="193"/>
      <c r="F50" s="193"/>
      <c r="G50" s="193"/>
      <c r="H50" s="193"/>
      <c r="I50" s="193"/>
      <c r="J50" s="193"/>
      <c r="K50" s="193"/>
      <c r="L50" s="193"/>
    </row>
    <row r="51" spans="1:12" x14ac:dyDescent="0.3">
      <c r="A51" s="50"/>
    </row>
    <row r="52" spans="1:12" x14ac:dyDescent="0.3">
      <c r="A52" s="49" t="s">
        <v>55</v>
      </c>
    </row>
    <row r="53" spans="1:12" ht="74.45" customHeight="1" x14ac:dyDescent="0.3">
      <c r="A53" s="193" t="s">
        <v>165</v>
      </c>
      <c r="B53" s="193"/>
      <c r="C53" s="193"/>
      <c r="D53" s="193"/>
      <c r="E53" s="193"/>
      <c r="F53" s="193"/>
      <c r="G53" s="193"/>
      <c r="H53" s="193"/>
      <c r="I53" s="193"/>
      <c r="J53" s="193"/>
      <c r="K53" s="193"/>
      <c r="L53" s="193"/>
    </row>
    <row r="54" spans="1:12" ht="18.75" customHeight="1" x14ac:dyDescent="0.3">
      <c r="A54" s="164"/>
      <c r="B54" s="164"/>
      <c r="C54" s="164"/>
      <c r="D54" s="164"/>
      <c r="E54" s="164"/>
      <c r="F54" s="164"/>
      <c r="G54" s="164"/>
      <c r="H54" s="164"/>
      <c r="I54" s="164"/>
      <c r="J54" s="164"/>
      <c r="K54" s="164"/>
      <c r="L54" s="164"/>
    </row>
    <row r="55" spans="1:12" x14ac:dyDescent="0.3">
      <c r="A55" s="190" t="s">
        <v>56</v>
      </c>
      <c r="B55" s="190"/>
      <c r="C55" s="190"/>
      <c r="D55" s="190"/>
      <c r="E55" s="190"/>
      <c r="F55" s="190"/>
      <c r="G55" s="190"/>
      <c r="H55" s="190"/>
      <c r="I55" s="190"/>
      <c r="J55" s="190"/>
      <c r="K55" s="190"/>
      <c r="L55" s="190"/>
    </row>
    <row r="56" spans="1:12" ht="36.6" customHeight="1" x14ac:dyDescent="0.3">
      <c r="A56" s="191" t="s">
        <v>108</v>
      </c>
      <c r="B56" s="191"/>
      <c r="C56" s="191"/>
      <c r="D56" s="191"/>
      <c r="E56" s="191"/>
      <c r="F56" s="191"/>
      <c r="G56" s="191"/>
      <c r="H56" s="191"/>
      <c r="I56" s="191"/>
      <c r="J56" s="191"/>
      <c r="K56" s="191"/>
      <c r="L56" s="191"/>
    </row>
    <row r="58" spans="1:12" x14ac:dyDescent="0.3">
      <c r="A58" s="190" t="s">
        <v>60</v>
      </c>
      <c r="B58" s="190"/>
      <c r="C58" s="190"/>
      <c r="D58" s="190"/>
      <c r="E58" s="190"/>
      <c r="F58" s="190"/>
      <c r="G58" s="190"/>
      <c r="H58" s="190"/>
      <c r="I58" s="190"/>
      <c r="J58" s="190"/>
      <c r="K58" s="190"/>
      <c r="L58" s="190"/>
    </row>
    <row r="59" spans="1:12" x14ac:dyDescent="0.3">
      <c r="A59" s="192" t="s">
        <v>125</v>
      </c>
      <c r="B59" s="192"/>
      <c r="C59" s="192"/>
      <c r="D59" s="192"/>
      <c r="E59" s="192"/>
      <c r="F59" s="192"/>
      <c r="G59" s="192"/>
      <c r="H59" s="192"/>
      <c r="I59" s="192"/>
      <c r="J59" s="192"/>
      <c r="K59" s="192"/>
      <c r="L59" s="192"/>
    </row>
    <row r="61" spans="1:12" x14ac:dyDescent="0.3">
      <c r="A61" s="190" t="s">
        <v>59</v>
      </c>
      <c r="B61" s="190"/>
      <c r="C61" s="190"/>
      <c r="D61" s="190"/>
      <c r="E61" s="190"/>
      <c r="F61" s="190"/>
      <c r="G61" s="190"/>
      <c r="H61" s="190"/>
      <c r="I61" s="190"/>
      <c r="J61" s="190"/>
      <c r="K61" s="190"/>
      <c r="L61" s="190"/>
    </row>
    <row r="62" spans="1:12" x14ac:dyDescent="0.3">
      <c r="A62" s="192" t="s">
        <v>93</v>
      </c>
      <c r="B62" s="192"/>
      <c r="C62" s="192"/>
      <c r="D62" s="192"/>
      <c r="E62" s="192"/>
      <c r="F62" s="192"/>
      <c r="G62" s="192"/>
      <c r="H62" s="192"/>
      <c r="I62" s="192"/>
      <c r="J62" s="192"/>
      <c r="K62" s="192"/>
      <c r="L62" s="192"/>
    </row>
    <row r="64" spans="1:12" x14ac:dyDescent="0.3">
      <c r="A64" s="190" t="s">
        <v>61</v>
      </c>
      <c r="B64" s="190"/>
      <c r="C64" s="190"/>
      <c r="D64" s="190"/>
      <c r="E64" s="190"/>
      <c r="F64" s="190"/>
      <c r="G64" s="190"/>
      <c r="H64" s="190"/>
      <c r="I64" s="190"/>
      <c r="J64" s="190"/>
      <c r="K64" s="190"/>
      <c r="L64" s="190"/>
    </row>
    <row r="65" spans="1:12" ht="34.9" customHeight="1" x14ac:dyDescent="0.3">
      <c r="A65" s="194" t="s">
        <v>126</v>
      </c>
      <c r="B65" s="194"/>
      <c r="C65" s="194"/>
      <c r="D65" s="194"/>
      <c r="E65" s="194"/>
      <c r="F65" s="194"/>
      <c r="G65" s="194"/>
      <c r="H65" s="194"/>
      <c r="I65" s="194"/>
      <c r="J65" s="194"/>
      <c r="K65" s="194"/>
      <c r="L65" s="194"/>
    </row>
    <row r="66" spans="1:12" x14ac:dyDescent="0.3">
      <c r="A66" s="190" t="s">
        <v>63</v>
      </c>
      <c r="B66" s="190"/>
      <c r="C66" s="190"/>
      <c r="D66" s="190"/>
      <c r="E66" s="190"/>
      <c r="F66" s="190"/>
      <c r="G66" s="190"/>
      <c r="H66" s="190"/>
      <c r="I66" s="190"/>
      <c r="J66" s="190"/>
      <c r="K66" s="190"/>
      <c r="L66" s="190"/>
    </row>
    <row r="67" spans="1:12" ht="37.9" customHeight="1" x14ac:dyDescent="0.3">
      <c r="A67" s="194" t="s">
        <v>141</v>
      </c>
      <c r="B67" s="194"/>
      <c r="C67" s="194"/>
      <c r="D67" s="194"/>
      <c r="E67" s="194"/>
      <c r="F67" s="194"/>
      <c r="G67" s="194"/>
      <c r="H67" s="194"/>
      <c r="I67" s="194"/>
      <c r="J67" s="194"/>
      <c r="K67" s="194"/>
      <c r="L67" s="194"/>
    </row>
    <row r="68" spans="1:12" x14ac:dyDescent="0.3">
      <c r="A68" s="48" t="s">
        <v>65</v>
      </c>
    </row>
    <row r="69" spans="1:12" ht="57.75" customHeight="1" x14ac:dyDescent="0.3">
      <c r="A69" s="188" t="s">
        <v>109</v>
      </c>
      <c r="B69" s="188"/>
      <c r="C69" s="188"/>
      <c r="D69" s="188"/>
      <c r="E69" s="188"/>
      <c r="F69" s="188"/>
      <c r="G69" s="188"/>
      <c r="H69" s="188"/>
      <c r="I69" s="188"/>
      <c r="J69" s="188"/>
      <c r="K69" s="188"/>
      <c r="L69" s="188"/>
    </row>
    <row r="70" spans="1:12" ht="300.75" customHeight="1" x14ac:dyDescent="0.3">
      <c r="A70" s="277" t="s">
        <v>171</v>
      </c>
      <c r="B70" s="277"/>
      <c r="C70" s="277"/>
      <c r="D70" s="277"/>
      <c r="E70" s="277"/>
      <c r="F70" s="277"/>
      <c r="G70" s="277"/>
      <c r="H70" s="277"/>
      <c r="I70" s="277"/>
      <c r="J70" s="277"/>
      <c r="K70" s="277"/>
      <c r="L70" s="277"/>
    </row>
    <row r="71" spans="1:12" ht="365.25" customHeight="1" x14ac:dyDescent="0.3">
      <c r="A71" s="193" t="s">
        <v>172</v>
      </c>
      <c r="B71" s="193"/>
      <c r="C71" s="193"/>
      <c r="D71" s="193"/>
      <c r="E71" s="193"/>
      <c r="F71" s="193"/>
      <c r="G71" s="193"/>
      <c r="H71" s="193"/>
      <c r="I71" s="193"/>
      <c r="J71" s="193"/>
      <c r="K71" s="193"/>
      <c r="L71" s="193"/>
    </row>
  </sheetData>
  <sheetProtection selectLockedCells="1" selectUnlockedCells="1"/>
  <mergeCells count="38">
    <mergeCell ref="A3:L3"/>
    <mergeCell ref="A24:L24"/>
    <mergeCell ref="A25:L25"/>
    <mergeCell ref="A29:L29"/>
    <mergeCell ref="A31:L31"/>
    <mergeCell ref="A32:L32"/>
    <mergeCell ref="A5:L10"/>
    <mergeCell ref="A11:L13"/>
    <mergeCell ref="A19:L22"/>
    <mergeCell ref="A48:L48"/>
    <mergeCell ref="A33:L33"/>
    <mergeCell ref="A34:L34"/>
    <mergeCell ref="A35:L35"/>
    <mergeCell ref="A36:L36"/>
    <mergeCell ref="A38:L38"/>
    <mergeCell ref="A42:L42"/>
    <mergeCell ref="A43:L43"/>
    <mergeCell ref="A61:L61"/>
    <mergeCell ref="A62:L62"/>
    <mergeCell ref="A45:L45"/>
    <mergeCell ref="A46:L46"/>
    <mergeCell ref="A49:L49"/>
    <mergeCell ref="A69:L69"/>
    <mergeCell ref="A70:L70"/>
    <mergeCell ref="A71:L71"/>
    <mergeCell ref="A27:L27"/>
    <mergeCell ref="A55:L55"/>
    <mergeCell ref="A56:L56"/>
    <mergeCell ref="A58:L58"/>
    <mergeCell ref="A59:L59"/>
    <mergeCell ref="A50:L50"/>
    <mergeCell ref="A53:L53"/>
    <mergeCell ref="A64:L64"/>
    <mergeCell ref="A65:L65"/>
    <mergeCell ref="A66:L66"/>
    <mergeCell ref="A67:L67"/>
    <mergeCell ref="A39:L39"/>
    <mergeCell ref="A41:L41"/>
  </mergeCells>
  <phoneticPr fontId="0" type="noConversion"/>
  <printOptions horizontalCentered="1"/>
  <pageMargins left="0.5" right="0.5" top="1.25" bottom="1" header="0.5" footer="0.5"/>
  <pageSetup scale="48" orientation="portrait" r:id="rId1"/>
  <headerFooter alignWithMargins="0">
    <oddHeader xml:space="preserve">&amp;C
&amp;R&amp;"Arial,Bold" FIA/OHEP-14-001-S
Attachment F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3"/>
  <sheetViews>
    <sheetView zoomScaleNormal="100" workbookViewId="0">
      <selection activeCell="I1" sqref="I1"/>
    </sheetView>
  </sheetViews>
  <sheetFormatPr defaultRowHeight="12.75" x14ac:dyDescent="0.2"/>
  <cols>
    <col min="1" max="1" width="8.5703125" style="111" customWidth="1"/>
    <col min="2" max="2" width="19.7109375" style="111" customWidth="1"/>
    <col min="3" max="7" width="15.7109375" style="111" customWidth="1"/>
    <col min="8" max="8" width="18.7109375" style="111" customWidth="1"/>
    <col min="9" max="16384" width="9.140625" style="111"/>
  </cols>
  <sheetData>
    <row r="1" spans="1:8" ht="25.5" x14ac:dyDescent="0.2">
      <c r="A1" s="115"/>
      <c r="B1" s="115"/>
      <c r="C1" s="115"/>
      <c r="D1" s="115"/>
      <c r="E1" s="115"/>
      <c r="F1" s="115"/>
      <c r="G1" s="177"/>
      <c r="H1" s="178" t="s">
        <v>173</v>
      </c>
    </row>
    <row r="2" spans="1:8" x14ac:dyDescent="0.2">
      <c r="A2" s="115"/>
      <c r="B2" s="115"/>
      <c r="C2" s="115"/>
      <c r="D2" s="115"/>
      <c r="E2" s="115"/>
      <c r="F2" s="115"/>
      <c r="G2" s="115"/>
      <c r="H2" s="176" t="s">
        <v>170</v>
      </c>
    </row>
    <row r="3" spans="1:8" s="113" customFormat="1" ht="18.75" x14ac:dyDescent="0.3">
      <c r="A3" s="201" t="s">
        <v>150</v>
      </c>
      <c r="B3" s="201"/>
      <c r="C3" s="201"/>
      <c r="D3" s="201"/>
      <c r="E3" s="201"/>
      <c r="F3" s="201"/>
      <c r="G3" s="201"/>
      <c r="H3" s="201"/>
    </row>
    <row r="4" spans="1:8" s="113" customFormat="1" ht="18.75" x14ac:dyDescent="0.3">
      <c r="A4" s="201" t="s">
        <v>80</v>
      </c>
      <c r="B4" s="201"/>
      <c r="C4" s="201"/>
      <c r="D4" s="201"/>
      <c r="E4" s="201"/>
      <c r="F4" s="201"/>
      <c r="G4" s="201"/>
      <c r="H4" s="201"/>
    </row>
    <row r="5" spans="1:8" s="113" customFormat="1" ht="18.75" x14ac:dyDescent="0.3">
      <c r="A5" s="201" t="s">
        <v>3</v>
      </c>
      <c r="B5" s="201"/>
      <c r="C5" s="201"/>
      <c r="D5" s="201"/>
      <c r="E5" s="201"/>
      <c r="F5" s="201"/>
      <c r="G5" s="201"/>
      <c r="H5" s="201"/>
    </row>
    <row r="6" spans="1:8" s="113" customFormat="1" ht="18.75" x14ac:dyDescent="0.3">
      <c r="A6" s="116"/>
      <c r="B6" s="116"/>
      <c r="C6" s="116"/>
      <c r="D6" s="116"/>
      <c r="E6" s="116"/>
      <c r="F6" s="116"/>
      <c r="G6" s="116"/>
      <c r="H6" s="117"/>
    </row>
    <row r="7" spans="1:8" s="113" customFormat="1" ht="18.75" x14ac:dyDescent="0.3">
      <c r="A7" s="201" t="s">
        <v>142</v>
      </c>
      <c r="B7" s="201"/>
      <c r="C7" s="201"/>
      <c r="D7" s="201"/>
      <c r="E7" s="201"/>
      <c r="F7" s="201"/>
      <c r="G7" s="201"/>
      <c r="H7" s="201"/>
    </row>
    <row r="8" spans="1:8" s="113" customFormat="1" ht="18.75" x14ac:dyDescent="0.3">
      <c r="A8" s="201" t="s">
        <v>4</v>
      </c>
      <c r="B8" s="201"/>
      <c r="C8" s="201"/>
      <c r="D8" s="201"/>
      <c r="E8" s="201"/>
      <c r="F8" s="201"/>
      <c r="G8" s="201"/>
      <c r="H8" s="201"/>
    </row>
    <row r="9" spans="1:8" s="113" customFormat="1" ht="18.75" x14ac:dyDescent="0.3">
      <c r="A9" s="201" t="s">
        <v>3</v>
      </c>
      <c r="B9" s="201"/>
      <c r="C9" s="201"/>
      <c r="D9" s="201"/>
      <c r="E9" s="201"/>
      <c r="F9" s="201"/>
      <c r="G9" s="201"/>
      <c r="H9" s="201"/>
    </row>
    <row r="10" spans="1:8" s="113" customFormat="1" ht="18" customHeight="1" x14ac:dyDescent="0.3">
      <c r="A10" s="201" t="s">
        <v>149</v>
      </c>
      <c r="B10" s="201"/>
      <c r="C10" s="201"/>
      <c r="D10" s="201"/>
      <c r="E10" s="201"/>
      <c r="F10" s="201"/>
      <c r="G10" s="201"/>
      <c r="H10" s="201"/>
    </row>
    <row r="11" spans="1:8" s="113" customFormat="1" ht="18" customHeight="1" thickBot="1" x14ac:dyDescent="0.35">
      <c r="A11" s="118"/>
      <c r="B11" s="119"/>
      <c r="C11" s="119"/>
      <c r="D11" s="119"/>
      <c r="E11" s="119"/>
      <c r="F11" s="118"/>
      <c r="G11" s="118"/>
      <c r="H11" s="118"/>
    </row>
    <row r="12" spans="1:8" s="113" customFormat="1" ht="18" customHeight="1" x14ac:dyDescent="0.3">
      <c r="A12" s="120" t="s">
        <v>2</v>
      </c>
      <c r="B12" s="121"/>
      <c r="C12" s="121"/>
      <c r="D12" s="121"/>
      <c r="E12" s="121"/>
      <c r="F12" s="122"/>
      <c r="G12" s="121"/>
      <c r="H12" s="123"/>
    </row>
    <row r="13" spans="1:8" s="113" customFormat="1" ht="18" customHeight="1" x14ac:dyDescent="0.3">
      <c r="A13" s="124" t="s">
        <v>127</v>
      </c>
      <c r="B13" s="119"/>
      <c r="C13" s="204"/>
      <c r="D13" s="204"/>
      <c r="E13" s="204"/>
      <c r="F13" s="204"/>
      <c r="G13" s="204"/>
      <c r="H13" s="125"/>
    </row>
    <row r="14" spans="1:8" s="113" customFormat="1" ht="18" customHeight="1" x14ac:dyDescent="0.3">
      <c r="A14" s="126" t="s">
        <v>0</v>
      </c>
      <c r="B14" s="119"/>
      <c r="C14" s="204"/>
      <c r="D14" s="204"/>
      <c r="E14" s="204"/>
      <c r="F14" s="204"/>
      <c r="G14" s="204"/>
      <c r="H14" s="127"/>
    </row>
    <row r="15" spans="1:8" s="113" customFormat="1" ht="18" customHeight="1" x14ac:dyDescent="0.3">
      <c r="A15" s="126"/>
      <c r="B15" s="119"/>
      <c r="C15" s="204"/>
      <c r="D15" s="204"/>
      <c r="E15" s="204"/>
      <c r="F15" s="204"/>
      <c r="G15" s="204"/>
      <c r="H15" s="125"/>
    </row>
    <row r="16" spans="1:8" s="113" customFormat="1" ht="18" customHeight="1" x14ac:dyDescent="0.3">
      <c r="A16" s="126" t="s">
        <v>128</v>
      </c>
      <c r="B16" s="119"/>
      <c r="C16" s="204"/>
      <c r="D16" s="204"/>
      <c r="E16" s="204"/>
      <c r="F16" s="204"/>
      <c r="G16" s="204"/>
      <c r="H16" s="125"/>
    </row>
    <row r="17" spans="1:8" s="113" customFormat="1" ht="18" customHeight="1" x14ac:dyDescent="0.3">
      <c r="A17" s="126"/>
      <c r="B17" s="119"/>
      <c r="C17" s="119"/>
      <c r="D17" s="119"/>
      <c r="E17" s="119"/>
      <c r="F17" s="119"/>
      <c r="G17" s="128"/>
      <c r="H17" s="129"/>
    </row>
    <row r="18" spans="1:8" s="113" customFormat="1" ht="18" customHeight="1" x14ac:dyDescent="0.3">
      <c r="A18" s="130" t="s">
        <v>1</v>
      </c>
      <c r="B18" s="119"/>
      <c r="C18" s="119"/>
      <c r="D18" s="119"/>
      <c r="E18" s="119"/>
      <c r="F18" s="119"/>
      <c r="G18" s="131"/>
      <c r="H18" s="129"/>
    </row>
    <row r="19" spans="1:8" s="113" customFormat="1" ht="18" customHeight="1" x14ac:dyDescent="0.3">
      <c r="A19" s="126" t="s">
        <v>129</v>
      </c>
      <c r="B19" s="132"/>
      <c r="C19" s="204"/>
      <c r="D19" s="204"/>
      <c r="E19" s="204"/>
      <c r="F19" s="204"/>
      <c r="G19" s="204"/>
      <c r="H19" s="129"/>
    </row>
    <row r="20" spans="1:8" s="113" customFormat="1" ht="18" customHeight="1" x14ac:dyDescent="0.3">
      <c r="A20" s="126" t="s">
        <v>130</v>
      </c>
      <c r="B20" s="131"/>
      <c r="C20" s="230"/>
      <c r="D20" s="231"/>
      <c r="E20" s="114" t="s">
        <v>133</v>
      </c>
      <c r="F20" s="203"/>
      <c r="G20" s="203"/>
      <c r="H20" s="129"/>
    </row>
    <row r="21" spans="1:8" s="113" customFormat="1" ht="18" customHeight="1" x14ac:dyDescent="0.3">
      <c r="A21" s="126" t="s">
        <v>131</v>
      </c>
      <c r="B21" s="132"/>
      <c r="C21" s="204"/>
      <c r="D21" s="204"/>
      <c r="E21" s="204"/>
      <c r="F21" s="204"/>
      <c r="G21" s="204"/>
      <c r="H21" s="129"/>
    </row>
    <row r="22" spans="1:8" s="113" customFormat="1" ht="18" customHeight="1" x14ac:dyDescent="0.3">
      <c r="A22" s="126" t="s">
        <v>130</v>
      </c>
      <c r="B22" s="131"/>
      <c r="C22" s="232"/>
      <c r="D22" s="233"/>
      <c r="E22" s="114" t="s">
        <v>134</v>
      </c>
      <c r="F22" s="203"/>
      <c r="G22" s="203"/>
      <c r="H22" s="129"/>
    </row>
    <row r="23" spans="1:8" s="113" customFormat="1" ht="18" customHeight="1" x14ac:dyDescent="0.3">
      <c r="A23" s="126"/>
      <c r="B23" s="119"/>
      <c r="C23" s="119"/>
      <c r="D23" s="119"/>
      <c r="E23" s="119"/>
      <c r="F23" s="119"/>
      <c r="G23" s="131"/>
      <c r="H23" s="129"/>
    </row>
    <row r="24" spans="1:8" s="113" customFormat="1" ht="18" customHeight="1" x14ac:dyDescent="0.3">
      <c r="A24" s="126" t="s">
        <v>132</v>
      </c>
      <c r="B24" s="119"/>
      <c r="C24" s="133"/>
      <c r="D24" s="234"/>
      <c r="E24" s="235"/>
      <c r="F24" s="235"/>
      <c r="G24" s="235"/>
      <c r="H24" s="125"/>
    </row>
    <row r="25" spans="1:8" s="113" customFormat="1" ht="18" customHeight="1" x14ac:dyDescent="0.3">
      <c r="A25" s="126" t="s">
        <v>5</v>
      </c>
      <c r="B25" s="119"/>
      <c r="C25" s="134"/>
      <c r="D25" s="210"/>
      <c r="E25" s="211"/>
      <c r="F25" s="211"/>
      <c r="G25" s="211"/>
      <c r="H25" s="129"/>
    </row>
    <row r="26" spans="1:8" s="113" customFormat="1" ht="18" customHeight="1" x14ac:dyDescent="0.3">
      <c r="A26" s="228" t="s">
        <v>135</v>
      </c>
      <c r="B26" s="229"/>
      <c r="C26" s="204"/>
      <c r="D26" s="204"/>
      <c r="E26" s="204"/>
      <c r="F26" s="204"/>
      <c r="G26" s="204"/>
      <c r="H26" s="129"/>
    </row>
    <row r="27" spans="1:8" s="113" customFormat="1" ht="18" customHeight="1" thickBot="1" x14ac:dyDescent="0.35">
      <c r="A27" s="135"/>
      <c r="B27" s="136"/>
      <c r="C27" s="136"/>
      <c r="D27" s="136"/>
      <c r="E27" s="136"/>
      <c r="F27" s="136"/>
      <c r="G27" s="136"/>
      <c r="H27" s="137"/>
    </row>
    <row r="28" spans="1:8" ht="18.75" thickBot="1" x14ac:dyDescent="0.3">
      <c r="A28" s="202"/>
      <c r="B28" s="202"/>
      <c r="C28" s="202"/>
      <c r="D28" s="202"/>
      <c r="E28" s="202"/>
      <c r="F28" s="202"/>
      <c r="G28" s="202"/>
      <c r="H28" s="202"/>
    </row>
    <row r="29" spans="1:8" ht="18" x14ac:dyDescent="0.25">
      <c r="A29" s="207" t="s">
        <v>124</v>
      </c>
      <c r="B29" s="208"/>
      <c r="C29" s="208"/>
      <c r="D29" s="208"/>
      <c r="E29" s="208"/>
      <c r="F29" s="208"/>
      <c r="G29" s="208"/>
      <c r="H29" s="209"/>
    </row>
    <row r="30" spans="1:8" ht="18.75" thickBot="1" x14ac:dyDescent="0.3">
      <c r="A30" s="215" t="s">
        <v>151</v>
      </c>
      <c r="B30" s="216"/>
      <c r="C30" s="216"/>
      <c r="D30" s="216"/>
      <c r="E30" s="216"/>
      <c r="F30" s="216"/>
      <c r="G30" s="216"/>
      <c r="H30" s="217"/>
    </row>
    <row r="31" spans="1:8" s="112" customFormat="1" ht="18.75" customHeight="1" thickBot="1" x14ac:dyDescent="0.3">
      <c r="A31" s="213" t="s">
        <v>6</v>
      </c>
      <c r="B31" s="138"/>
      <c r="C31" s="170" t="s">
        <v>123</v>
      </c>
      <c r="D31" s="227" t="s">
        <v>163</v>
      </c>
      <c r="E31" s="227"/>
      <c r="F31" s="227"/>
      <c r="G31" s="227"/>
      <c r="H31" s="225" t="s">
        <v>122</v>
      </c>
    </row>
    <row r="32" spans="1:8" s="112" customFormat="1" ht="15" customHeight="1" x14ac:dyDescent="0.2">
      <c r="A32" s="214"/>
      <c r="B32" s="140" t="s">
        <v>7</v>
      </c>
      <c r="C32" s="139" t="s">
        <v>121</v>
      </c>
      <c r="D32" s="139" t="s">
        <v>120</v>
      </c>
      <c r="E32" s="139" t="s">
        <v>119</v>
      </c>
      <c r="F32" s="139" t="s">
        <v>152</v>
      </c>
      <c r="G32" s="139" t="s">
        <v>153</v>
      </c>
      <c r="H32" s="226"/>
    </row>
    <row r="33" spans="1:8" s="112" customFormat="1" ht="15" x14ac:dyDescent="0.2">
      <c r="A33" s="141" t="s">
        <v>70</v>
      </c>
      <c r="B33" s="142" t="s">
        <v>8</v>
      </c>
      <c r="C33" s="143" t="str">
        <f>'1st Base Period'!F244</f>
        <v/>
      </c>
      <c r="D33" s="143" t="str">
        <f>'1st One Year Option'!F244</f>
        <v/>
      </c>
      <c r="E33" s="143" t="str">
        <f>'2nd One Year Option'!F244</f>
        <v/>
      </c>
      <c r="F33" s="143" t="str">
        <f>'3rd One Year Option'!F243</f>
        <v/>
      </c>
      <c r="G33" s="143" t="str">
        <f>'4th One Year Option'!F243</f>
        <v/>
      </c>
      <c r="H33" s="143">
        <f t="shared" ref="H33:H42" si="0">IF(C33&gt;0,SUM(C33:G33),"")</f>
        <v>0</v>
      </c>
    </row>
    <row r="34" spans="1:8" s="112" customFormat="1" ht="15" customHeight="1" x14ac:dyDescent="0.2">
      <c r="A34" s="141" t="s">
        <v>71</v>
      </c>
      <c r="B34" s="142" t="s">
        <v>9</v>
      </c>
      <c r="C34" s="143" t="str">
        <f>'1st Base Period'!F245</f>
        <v/>
      </c>
      <c r="D34" s="143" t="str">
        <f>'1st One Year Option'!F245</f>
        <v/>
      </c>
      <c r="E34" s="143" t="str">
        <f>'2nd One Year Option'!F245</f>
        <v/>
      </c>
      <c r="F34" s="143" t="str">
        <f>'3rd One Year Option'!F244</f>
        <v/>
      </c>
      <c r="G34" s="143" t="str">
        <f>'4th One Year Option'!F244</f>
        <v/>
      </c>
      <c r="H34" s="143">
        <f t="shared" si="0"/>
        <v>0</v>
      </c>
    </row>
    <row r="35" spans="1:8" s="112" customFormat="1" ht="15" x14ac:dyDescent="0.2">
      <c r="A35" s="141" t="s">
        <v>72</v>
      </c>
      <c r="B35" s="142" t="s">
        <v>10</v>
      </c>
      <c r="C35" s="143" t="str">
        <f>'1st Base Period'!F246</f>
        <v/>
      </c>
      <c r="D35" s="143" t="str">
        <f>'1st One Year Option'!F246</f>
        <v/>
      </c>
      <c r="E35" s="143" t="str">
        <f>'2nd One Year Option'!F246</f>
        <v/>
      </c>
      <c r="F35" s="143" t="str">
        <f>'3rd One Year Option'!F245</f>
        <v/>
      </c>
      <c r="G35" s="143" t="str">
        <f>'4th One Year Option'!F245</f>
        <v/>
      </c>
      <c r="H35" s="143">
        <f t="shared" si="0"/>
        <v>0</v>
      </c>
    </row>
    <row r="36" spans="1:8" s="112" customFormat="1" ht="15" x14ac:dyDescent="0.2">
      <c r="A36" s="141" t="s">
        <v>73</v>
      </c>
      <c r="B36" s="142" t="s">
        <v>11</v>
      </c>
      <c r="C36" s="143" t="str">
        <f>'1st Base Period'!F247</f>
        <v/>
      </c>
      <c r="D36" s="143" t="str">
        <f>'1st One Year Option'!F247</f>
        <v/>
      </c>
      <c r="E36" s="143" t="str">
        <f>'2nd One Year Option'!F247</f>
        <v/>
      </c>
      <c r="F36" s="143" t="str">
        <f>'3rd One Year Option'!F246</f>
        <v/>
      </c>
      <c r="G36" s="143" t="str">
        <f>'4th One Year Option'!F246</f>
        <v/>
      </c>
      <c r="H36" s="143">
        <f t="shared" si="0"/>
        <v>0</v>
      </c>
    </row>
    <row r="37" spans="1:8" s="112" customFormat="1" ht="15" x14ac:dyDescent="0.2">
      <c r="A37" s="141" t="s">
        <v>74</v>
      </c>
      <c r="B37" s="142" t="s">
        <v>118</v>
      </c>
      <c r="C37" s="143" t="str">
        <f>'1st Base Period'!F248</f>
        <v/>
      </c>
      <c r="D37" s="143" t="str">
        <f>'1st One Year Option'!F248</f>
        <v/>
      </c>
      <c r="E37" s="143" t="str">
        <f>'2nd One Year Option'!F248</f>
        <v/>
      </c>
      <c r="F37" s="143" t="str">
        <f>'3rd One Year Option'!F247</f>
        <v/>
      </c>
      <c r="G37" s="143" t="str">
        <f>'4th One Year Option'!F247</f>
        <v/>
      </c>
      <c r="H37" s="143">
        <f t="shared" si="0"/>
        <v>0</v>
      </c>
    </row>
    <row r="38" spans="1:8" s="112" customFormat="1" ht="15" x14ac:dyDescent="0.2">
      <c r="A38" s="141" t="s">
        <v>75</v>
      </c>
      <c r="B38" s="142" t="s">
        <v>12</v>
      </c>
      <c r="C38" s="143" t="str">
        <f>'1st Base Period'!F249</f>
        <v/>
      </c>
      <c r="D38" s="143" t="str">
        <f>'1st One Year Option'!F249</f>
        <v/>
      </c>
      <c r="E38" s="143" t="str">
        <f>'2nd One Year Option'!F249</f>
        <v/>
      </c>
      <c r="F38" s="143" t="str">
        <f>'3rd One Year Option'!F248</f>
        <v/>
      </c>
      <c r="G38" s="143" t="str">
        <f>'4th One Year Option'!F248</f>
        <v/>
      </c>
      <c r="H38" s="143">
        <f t="shared" si="0"/>
        <v>0</v>
      </c>
    </row>
    <row r="39" spans="1:8" s="112" customFormat="1" ht="15" x14ac:dyDescent="0.2">
      <c r="A39" s="141" t="s">
        <v>76</v>
      </c>
      <c r="B39" s="142" t="s">
        <v>13</v>
      </c>
      <c r="C39" s="143" t="str">
        <f>'1st Base Period'!F250</f>
        <v/>
      </c>
      <c r="D39" s="143" t="str">
        <f>'1st One Year Option'!F250</f>
        <v/>
      </c>
      <c r="E39" s="143" t="str">
        <f>'2nd One Year Option'!F250</f>
        <v/>
      </c>
      <c r="F39" s="143" t="str">
        <f>'3rd One Year Option'!F249</f>
        <v/>
      </c>
      <c r="G39" s="143" t="str">
        <f>'4th One Year Option'!F249</f>
        <v/>
      </c>
      <c r="H39" s="143">
        <f t="shared" si="0"/>
        <v>0</v>
      </c>
    </row>
    <row r="40" spans="1:8" s="112" customFormat="1" ht="15" x14ac:dyDescent="0.2">
      <c r="A40" s="141" t="s">
        <v>77</v>
      </c>
      <c r="B40" s="142" t="s">
        <v>14</v>
      </c>
      <c r="C40" s="143" t="str">
        <f>'1st Base Period'!F251</f>
        <v/>
      </c>
      <c r="D40" s="143" t="str">
        <f>'1st One Year Option'!F251</f>
        <v/>
      </c>
      <c r="E40" s="143" t="str">
        <f>'2nd One Year Option'!F251</f>
        <v/>
      </c>
      <c r="F40" s="143" t="str">
        <f>'3rd One Year Option'!F250</f>
        <v/>
      </c>
      <c r="G40" s="143" t="str">
        <f>'4th One Year Option'!F250</f>
        <v/>
      </c>
      <c r="H40" s="143">
        <f t="shared" si="0"/>
        <v>0</v>
      </c>
    </row>
    <row r="41" spans="1:8" s="112" customFormat="1" ht="15" x14ac:dyDescent="0.2">
      <c r="A41" s="141" t="s">
        <v>78</v>
      </c>
      <c r="B41" s="142" t="s">
        <v>15</v>
      </c>
      <c r="C41" s="143" t="str">
        <f>'1st Base Period'!F252</f>
        <v/>
      </c>
      <c r="D41" s="143" t="str">
        <f>'1st One Year Option'!F252</f>
        <v/>
      </c>
      <c r="E41" s="143" t="str">
        <f>'2nd One Year Option'!F252</f>
        <v/>
      </c>
      <c r="F41" s="143" t="str">
        <f>'3rd One Year Option'!F251</f>
        <v/>
      </c>
      <c r="G41" s="143" t="str">
        <f>'4th One Year Option'!F251</f>
        <v/>
      </c>
      <c r="H41" s="143">
        <f t="shared" si="0"/>
        <v>0</v>
      </c>
    </row>
    <row r="42" spans="1:8" s="112" customFormat="1" ht="15.75" thickBot="1" x14ac:dyDescent="0.25">
      <c r="A42" s="141" t="s">
        <v>79</v>
      </c>
      <c r="B42" s="142" t="s">
        <v>16</v>
      </c>
      <c r="C42" s="143" t="str">
        <f>'1st Base Period'!F253</f>
        <v/>
      </c>
      <c r="D42" s="143" t="str">
        <f>'1st One Year Option'!F253</f>
        <v/>
      </c>
      <c r="E42" s="143" t="str">
        <f>'2nd One Year Option'!F253</f>
        <v/>
      </c>
      <c r="F42" s="143" t="str">
        <f>'3rd One Year Option'!F252</f>
        <v/>
      </c>
      <c r="G42" s="143" t="str">
        <f>'4th One Year Option'!F252</f>
        <v/>
      </c>
      <c r="H42" s="143">
        <f t="shared" si="0"/>
        <v>0</v>
      </c>
    </row>
    <row r="43" spans="1:8" s="112" customFormat="1" ht="16.5" thickBot="1" x14ac:dyDescent="0.25">
      <c r="A43" s="221" t="s">
        <v>117</v>
      </c>
      <c r="B43" s="222"/>
      <c r="C43" s="144">
        <f>SUM(C33:C42)</f>
        <v>0</v>
      </c>
      <c r="D43" s="144">
        <f>SUM(D33:D42)</f>
        <v>0</v>
      </c>
      <c r="E43" s="144">
        <f>SUM(E33:E42)</f>
        <v>0</v>
      </c>
      <c r="F43" s="144">
        <f>SUM(F33:F42)</f>
        <v>0</v>
      </c>
      <c r="G43" s="143">
        <f>SUM(G33:G42)</f>
        <v>0</v>
      </c>
      <c r="H43" s="145"/>
    </row>
    <row r="44" spans="1:8" s="112" customFormat="1" ht="16.5" thickBot="1" x14ac:dyDescent="0.25">
      <c r="A44" s="146"/>
      <c r="B44" s="147"/>
      <c r="C44" s="148"/>
      <c r="D44" s="148"/>
      <c r="E44" s="148"/>
      <c r="F44" s="223" t="s">
        <v>116</v>
      </c>
      <c r="G44" s="223"/>
      <c r="H44" s="149">
        <f>C43</f>
        <v>0</v>
      </c>
    </row>
    <row r="45" spans="1:8" s="112" customFormat="1" ht="16.5" thickBot="1" x14ac:dyDescent="0.25">
      <c r="A45" s="150"/>
      <c r="B45" s="151"/>
      <c r="C45" s="152"/>
      <c r="D45" s="152"/>
      <c r="E45" s="152"/>
      <c r="F45" s="224" t="s">
        <v>154</v>
      </c>
      <c r="G45" s="224"/>
      <c r="H45" s="149">
        <f>SUM(D43:G43)</f>
        <v>0</v>
      </c>
    </row>
    <row r="46" spans="1:8" s="112" customFormat="1" ht="16.5" thickBot="1" x14ac:dyDescent="0.25">
      <c r="A46" s="153"/>
      <c r="B46" s="154"/>
      <c r="C46" s="155"/>
      <c r="D46" s="155"/>
      <c r="E46" s="155"/>
      <c r="F46" s="212" t="s">
        <v>143</v>
      </c>
      <c r="G46" s="212"/>
      <c r="H46" s="156">
        <f>H44+H45</f>
        <v>0</v>
      </c>
    </row>
    <row r="47" spans="1:8" ht="27.6" customHeight="1" thickBot="1" x14ac:dyDescent="0.25">
      <c r="A47" s="218" t="s">
        <v>144</v>
      </c>
      <c r="B47" s="219"/>
      <c r="C47" s="219"/>
      <c r="D47" s="219"/>
      <c r="E47" s="219"/>
      <c r="F47" s="219"/>
      <c r="G47" s="219"/>
      <c r="H47" s="220"/>
    </row>
    <row r="48" spans="1:8" x14ac:dyDescent="0.2">
      <c r="A48" s="157"/>
      <c r="B48" s="115"/>
      <c r="C48" s="115"/>
      <c r="D48" s="115"/>
      <c r="E48" s="115"/>
      <c r="F48" s="115"/>
      <c r="G48" s="115"/>
      <c r="H48" s="115"/>
    </row>
    <row r="49" spans="1:8" ht="18.75" x14ac:dyDescent="0.3">
      <c r="A49" s="158" t="s">
        <v>94</v>
      </c>
      <c r="B49" s="115"/>
      <c r="C49" s="115"/>
      <c r="D49" s="115"/>
      <c r="E49" s="115"/>
      <c r="F49" s="115"/>
      <c r="G49" s="115"/>
      <c r="H49" s="115"/>
    </row>
    <row r="50" spans="1:8" ht="18.75" x14ac:dyDescent="0.3">
      <c r="A50" s="158"/>
      <c r="B50" s="115"/>
      <c r="C50" s="115"/>
      <c r="D50" s="115"/>
      <c r="E50" s="115"/>
      <c r="F50" s="115"/>
      <c r="G50" s="115"/>
      <c r="H50" s="115"/>
    </row>
    <row r="51" spans="1:8" ht="18.75" x14ac:dyDescent="0.3">
      <c r="A51" s="159"/>
      <c r="B51" s="119"/>
      <c r="C51" s="119"/>
      <c r="D51" s="119"/>
      <c r="E51" s="119"/>
      <c r="F51" s="119"/>
      <c r="G51" s="119"/>
      <c r="H51" s="115"/>
    </row>
    <row r="52" spans="1:8" ht="18.75" x14ac:dyDescent="0.3">
      <c r="A52" s="119" t="s">
        <v>115</v>
      </c>
      <c r="B52" s="134"/>
      <c r="C52" s="134"/>
      <c r="D52" s="134"/>
      <c r="E52" s="159"/>
      <c r="F52" s="160" t="s">
        <v>114</v>
      </c>
      <c r="G52" s="163"/>
      <c r="H52" s="161"/>
    </row>
    <row r="53" spans="1:8" ht="18.75" x14ac:dyDescent="0.3">
      <c r="A53" s="159"/>
      <c r="B53" s="162" t="s">
        <v>113</v>
      </c>
      <c r="C53" s="206"/>
      <c r="D53" s="206"/>
      <c r="E53" s="206"/>
      <c r="F53" s="160" t="s">
        <v>112</v>
      </c>
      <c r="G53" s="205"/>
      <c r="H53" s="205"/>
    </row>
  </sheetData>
  <sheetProtection selectLockedCells="1"/>
  <mergeCells count="34">
    <mergeCell ref="C22:D22"/>
    <mergeCell ref="D24:G24"/>
    <mergeCell ref="C15:G15"/>
    <mergeCell ref="C16:G16"/>
    <mergeCell ref="G53:H53"/>
    <mergeCell ref="C53:E53"/>
    <mergeCell ref="A29:H29"/>
    <mergeCell ref="D25:G25"/>
    <mergeCell ref="F46:G46"/>
    <mergeCell ref="A31:A32"/>
    <mergeCell ref="A30:H30"/>
    <mergeCell ref="A47:H47"/>
    <mergeCell ref="A43:B43"/>
    <mergeCell ref="F44:G44"/>
    <mergeCell ref="F45:G45"/>
    <mergeCell ref="H31:H32"/>
    <mergeCell ref="D31:G31"/>
    <mergeCell ref="A26:B26"/>
    <mergeCell ref="A3:H3"/>
    <mergeCell ref="A4:H4"/>
    <mergeCell ref="A5:H5"/>
    <mergeCell ref="A7:H7"/>
    <mergeCell ref="A28:H28"/>
    <mergeCell ref="F20:G20"/>
    <mergeCell ref="F22:G22"/>
    <mergeCell ref="A8:H8"/>
    <mergeCell ref="A9:H9"/>
    <mergeCell ref="C21:G21"/>
    <mergeCell ref="C19:G19"/>
    <mergeCell ref="C26:G26"/>
    <mergeCell ref="C13:G13"/>
    <mergeCell ref="C14:G14"/>
    <mergeCell ref="A10:H10"/>
    <mergeCell ref="C20:D20"/>
  </mergeCells>
  <printOptions horizontalCentered="1"/>
  <pageMargins left="0.17" right="0.16" top="0.86" bottom="0.56999999999999995" header="0.5" footer="0.5"/>
  <pageSetup scale="79" orientation="portrait" horizontalDpi="200" verticalDpi="200" r:id="rId1"/>
  <headerFooter alignWithMargins="0">
    <oddHeader>&amp;RFIA/OHEP-14-003-S
Attachment 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260"/>
  <sheetViews>
    <sheetView zoomScaleNormal="100" workbookViewId="0">
      <selection activeCell="A125" sqref="A125"/>
    </sheetView>
  </sheetViews>
  <sheetFormatPr defaultRowHeight="15.75" x14ac:dyDescent="0.25"/>
  <cols>
    <col min="1" max="1" width="25.42578125" style="4" customWidth="1"/>
    <col min="2" max="2" width="21.28515625" style="4" customWidth="1"/>
    <col min="3" max="3" width="14.140625" style="4" customWidth="1"/>
    <col min="4" max="4" width="10" style="4" customWidth="1"/>
    <col min="5" max="5" width="15.42578125" style="4" customWidth="1"/>
    <col min="6" max="6" width="24.5703125" style="3" customWidth="1"/>
    <col min="7" max="16384" width="9.140625" style="4"/>
  </cols>
  <sheetData>
    <row r="1" spans="1:6" x14ac:dyDescent="0.25">
      <c r="F1" s="171" t="s">
        <v>145</v>
      </c>
    </row>
    <row r="2" spans="1:6" ht="31.5" x14ac:dyDescent="0.25">
      <c r="F2" s="179" t="s">
        <v>168</v>
      </c>
    </row>
    <row r="3" spans="1:6" ht="18.75" x14ac:dyDescent="0.3">
      <c r="A3" s="244" t="s">
        <v>3</v>
      </c>
      <c r="B3" s="244"/>
      <c r="C3" s="244"/>
      <c r="D3" s="244"/>
      <c r="E3" s="244"/>
      <c r="F3" s="244"/>
    </row>
    <row r="4" spans="1:6" ht="18.75" x14ac:dyDescent="0.3">
      <c r="A4" s="244" t="s">
        <v>105</v>
      </c>
      <c r="B4" s="244"/>
      <c r="C4" s="244"/>
      <c r="D4" s="244"/>
      <c r="E4" s="244"/>
      <c r="F4" s="244"/>
    </row>
    <row r="5" spans="1:6" ht="18.75" x14ac:dyDescent="0.3">
      <c r="A5" s="5"/>
    </row>
    <row r="6" spans="1:6" ht="18.75" x14ac:dyDescent="0.3">
      <c r="A6" s="6" t="s">
        <v>18</v>
      </c>
      <c r="B6" s="245" t="str">
        <f>IF(Organization_Name&lt;&gt;"",Organization_Name,"")</f>
        <v/>
      </c>
      <c r="C6" s="246"/>
      <c r="D6" s="246"/>
      <c r="E6" s="246"/>
      <c r="F6" s="247"/>
    </row>
    <row r="7" spans="1:6" x14ac:dyDescent="0.25">
      <c r="A7" s="3"/>
    </row>
    <row r="8" spans="1:6" x14ac:dyDescent="0.25">
      <c r="A8" s="9" t="s">
        <v>81</v>
      </c>
    </row>
    <row r="9" spans="1:6" x14ac:dyDescent="0.25">
      <c r="A9" s="3"/>
    </row>
    <row r="10" spans="1:6" x14ac:dyDescent="0.25">
      <c r="A10" s="3"/>
    </row>
    <row r="11" spans="1:6" ht="31.5" x14ac:dyDescent="0.2">
      <c r="A11" s="262" t="s">
        <v>19</v>
      </c>
      <c r="B11" s="263"/>
      <c r="C11" s="10" t="s">
        <v>20</v>
      </c>
      <c r="D11" s="10" t="s">
        <v>21</v>
      </c>
      <c r="E11" s="10" t="s">
        <v>22</v>
      </c>
      <c r="F11" s="10" t="s">
        <v>17</v>
      </c>
    </row>
    <row r="12" spans="1:6" x14ac:dyDescent="0.2">
      <c r="A12" s="240"/>
      <c r="B12" s="241"/>
      <c r="C12" s="109"/>
      <c r="D12" s="78"/>
      <c r="E12" s="77"/>
      <c r="F12" s="2" t="str">
        <f t="shared" ref="F12:F43" si="0">IF(C12*D12*E12&gt;0,C12*D12*E12,"")</f>
        <v/>
      </c>
    </row>
    <row r="13" spans="1:6" x14ac:dyDescent="0.2">
      <c r="A13" s="236"/>
      <c r="B13" s="237"/>
      <c r="C13" s="109"/>
      <c r="D13" s="78"/>
      <c r="E13" s="77"/>
      <c r="F13" s="2" t="str">
        <f t="shared" si="0"/>
        <v/>
      </c>
    </row>
    <row r="14" spans="1:6" x14ac:dyDescent="0.2">
      <c r="A14" s="236"/>
      <c r="B14" s="237"/>
      <c r="C14" s="109"/>
      <c r="D14" s="78"/>
      <c r="E14" s="77"/>
      <c r="F14" s="2" t="str">
        <f t="shared" si="0"/>
        <v/>
      </c>
    </row>
    <row r="15" spans="1:6" x14ac:dyDescent="0.2">
      <c r="A15" s="236"/>
      <c r="B15" s="237"/>
      <c r="C15" s="109"/>
      <c r="D15" s="78"/>
      <c r="E15" s="77"/>
      <c r="F15" s="2" t="str">
        <f t="shared" si="0"/>
        <v/>
      </c>
    </row>
    <row r="16" spans="1:6" x14ac:dyDescent="0.2">
      <c r="A16" s="236"/>
      <c r="B16" s="237"/>
      <c r="C16" s="109"/>
      <c r="D16" s="78"/>
      <c r="E16" s="77"/>
      <c r="F16" s="2" t="str">
        <f t="shared" si="0"/>
        <v/>
      </c>
    </row>
    <row r="17" spans="1:6" x14ac:dyDescent="0.2">
      <c r="A17" s="236"/>
      <c r="B17" s="237"/>
      <c r="C17" s="109"/>
      <c r="D17" s="78"/>
      <c r="E17" s="77"/>
      <c r="F17" s="2" t="str">
        <f t="shared" si="0"/>
        <v/>
      </c>
    </row>
    <row r="18" spans="1:6" x14ac:dyDescent="0.2">
      <c r="A18" s="236"/>
      <c r="B18" s="237"/>
      <c r="C18" s="109"/>
      <c r="D18" s="78"/>
      <c r="E18" s="77"/>
      <c r="F18" s="2" t="str">
        <f t="shared" si="0"/>
        <v/>
      </c>
    </row>
    <row r="19" spans="1:6" x14ac:dyDescent="0.2">
      <c r="A19" s="236"/>
      <c r="B19" s="237"/>
      <c r="C19" s="109"/>
      <c r="D19" s="78"/>
      <c r="E19" s="77"/>
      <c r="F19" s="2" t="str">
        <f t="shared" si="0"/>
        <v/>
      </c>
    </row>
    <row r="20" spans="1:6" x14ac:dyDescent="0.2">
      <c r="A20" s="236"/>
      <c r="B20" s="237"/>
      <c r="C20" s="109"/>
      <c r="D20" s="78"/>
      <c r="E20" s="77"/>
      <c r="F20" s="2" t="str">
        <f t="shared" si="0"/>
        <v/>
      </c>
    </row>
    <row r="21" spans="1:6" x14ac:dyDescent="0.2">
      <c r="A21" s="236"/>
      <c r="B21" s="237"/>
      <c r="C21" s="109"/>
      <c r="D21" s="78"/>
      <c r="E21" s="77"/>
      <c r="F21" s="2" t="str">
        <f t="shared" si="0"/>
        <v/>
      </c>
    </row>
    <row r="22" spans="1:6" x14ac:dyDescent="0.2">
      <c r="A22" s="236"/>
      <c r="B22" s="237"/>
      <c r="C22" s="109"/>
      <c r="D22" s="78"/>
      <c r="E22" s="77"/>
      <c r="F22" s="2" t="str">
        <f t="shared" si="0"/>
        <v/>
      </c>
    </row>
    <row r="23" spans="1:6" x14ac:dyDescent="0.2">
      <c r="A23" s="236"/>
      <c r="B23" s="237"/>
      <c r="C23" s="109"/>
      <c r="D23" s="78"/>
      <c r="E23" s="77"/>
      <c r="F23" s="2" t="str">
        <f t="shared" si="0"/>
        <v/>
      </c>
    </row>
    <row r="24" spans="1:6" x14ac:dyDescent="0.2">
      <c r="A24" s="236"/>
      <c r="B24" s="237"/>
      <c r="C24" s="109"/>
      <c r="D24" s="78"/>
      <c r="E24" s="77"/>
      <c r="F24" s="2" t="str">
        <f t="shared" si="0"/>
        <v/>
      </c>
    </row>
    <row r="25" spans="1:6" x14ac:dyDescent="0.2">
      <c r="A25" s="236"/>
      <c r="B25" s="237"/>
      <c r="C25" s="109"/>
      <c r="D25" s="78"/>
      <c r="E25" s="77"/>
      <c r="F25" s="2" t="str">
        <f t="shared" si="0"/>
        <v/>
      </c>
    </row>
    <row r="26" spans="1:6" x14ac:dyDescent="0.2">
      <c r="A26" s="236"/>
      <c r="B26" s="237"/>
      <c r="C26" s="109"/>
      <c r="D26" s="78"/>
      <c r="E26" s="77"/>
      <c r="F26" s="2" t="str">
        <f t="shared" si="0"/>
        <v/>
      </c>
    </row>
    <row r="27" spans="1:6" x14ac:dyDescent="0.2">
      <c r="A27" s="240"/>
      <c r="B27" s="241"/>
      <c r="C27" s="109"/>
      <c r="D27" s="78"/>
      <c r="E27" s="77"/>
      <c r="F27" s="2" t="str">
        <f t="shared" si="0"/>
        <v/>
      </c>
    </row>
    <row r="28" spans="1:6" x14ac:dyDescent="0.2">
      <c r="A28" s="236"/>
      <c r="B28" s="237"/>
      <c r="C28" s="109"/>
      <c r="D28" s="78"/>
      <c r="E28" s="77"/>
      <c r="F28" s="2" t="str">
        <f t="shared" si="0"/>
        <v/>
      </c>
    </row>
    <row r="29" spans="1:6" x14ac:dyDescent="0.2">
      <c r="A29" s="236"/>
      <c r="B29" s="237"/>
      <c r="C29" s="109"/>
      <c r="D29" s="78"/>
      <c r="E29" s="77"/>
      <c r="F29" s="2" t="str">
        <f t="shared" si="0"/>
        <v/>
      </c>
    </row>
    <row r="30" spans="1:6" x14ac:dyDescent="0.2">
      <c r="A30" s="236"/>
      <c r="B30" s="237"/>
      <c r="C30" s="109"/>
      <c r="D30" s="78"/>
      <c r="E30" s="77"/>
      <c r="F30" s="2" t="str">
        <f t="shared" si="0"/>
        <v/>
      </c>
    </row>
    <row r="31" spans="1:6" x14ac:dyDescent="0.2">
      <c r="A31" s="236"/>
      <c r="B31" s="237"/>
      <c r="C31" s="109"/>
      <c r="D31" s="78"/>
      <c r="E31" s="77"/>
      <c r="F31" s="2" t="str">
        <f t="shared" si="0"/>
        <v/>
      </c>
    </row>
    <row r="32" spans="1:6" x14ac:dyDescent="0.2">
      <c r="A32" s="236"/>
      <c r="B32" s="237"/>
      <c r="C32" s="109"/>
      <c r="D32" s="78"/>
      <c r="E32" s="77"/>
      <c r="F32" s="2" t="str">
        <f t="shared" si="0"/>
        <v/>
      </c>
    </row>
    <row r="33" spans="1:6" x14ac:dyDescent="0.2">
      <c r="A33" s="236"/>
      <c r="B33" s="237"/>
      <c r="C33" s="109"/>
      <c r="D33" s="78"/>
      <c r="E33" s="77"/>
      <c r="F33" s="2" t="str">
        <f t="shared" si="0"/>
        <v/>
      </c>
    </row>
    <row r="34" spans="1:6" x14ac:dyDescent="0.2">
      <c r="A34" s="236"/>
      <c r="B34" s="237"/>
      <c r="C34" s="109"/>
      <c r="D34" s="78"/>
      <c r="E34" s="77"/>
      <c r="F34" s="2" t="str">
        <f t="shared" si="0"/>
        <v/>
      </c>
    </row>
    <row r="35" spans="1:6" x14ac:dyDescent="0.2">
      <c r="A35" s="236"/>
      <c r="B35" s="237"/>
      <c r="C35" s="109"/>
      <c r="D35" s="78"/>
      <c r="E35" s="77"/>
      <c r="F35" s="2" t="str">
        <f t="shared" si="0"/>
        <v/>
      </c>
    </row>
    <row r="36" spans="1:6" x14ac:dyDescent="0.2">
      <c r="A36" s="236"/>
      <c r="B36" s="237"/>
      <c r="C36" s="109"/>
      <c r="D36" s="78"/>
      <c r="E36" s="77"/>
      <c r="F36" s="2" t="str">
        <f t="shared" si="0"/>
        <v/>
      </c>
    </row>
    <row r="37" spans="1:6" x14ac:dyDescent="0.2">
      <c r="A37" s="236"/>
      <c r="B37" s="237"/>
      <c r="C37" s="109"/>
      <c r="D37" s="78"/>
      <c r="E37" s="77"/>
      <c r="F37" s="2" t="str">
        <f t="shared" si="0"/>
        <v/>
      </c>
    </row>
    <row r="38" spans="1:6" x14ac:dyDescent="0.2">
      <c r="A38" s="236"/>
      <c r="B38" s="237"/>
      <c r="C38" s="109"/>
      <c r="D38" s="78"/>
      <c r="E38" s="77"/>
      <c r="F38" s="2" t="str">
        <f t="shared" si="0"/>
        <v/>
      </c>
    </row>
    <row r="39" spans="1:6" x14ac:dyDescent="0.2">
      <c r="A39" s="236"/>
      <c r="B39" s="237"/>
      <c r="C39" s="109"/>
      <c r="D39" s="78"/>
      <c r="E39" s="77"/>
      <c r="F39" s="2" t="str">
        <f t="shared" si="0"/>
        <v/>
      </c>
    </row>
    <row r="40" spans="1:6" x14ac:dyDescent="0.2">
      <c r="A40" s="236"/>
      <c r="B40" s="237"/>
      <c r="C40" s="109"/>
      <c r="D40" s="78"/>
      <c r="E40" s="77"/>
      <c r="F40" s="2" t="str">
        <f t="shared" si="0"/>
        <v/>
      </c>
    </row>
    <row r="41" spans="1:6" x14ac:dyDescent="0.2">
      <c r="A41" s="236"/>
      <c r="B41" s="237"/>
      <c r="C41" s="109"/>
      <c r="D41" s="78"/>
      <c r="E41" s="77"/>
      <c r="F41" s="2" t="str">
        <f t="shared" si="0"/>
        <v/>
      </c>
    </row>
    <row r="42" spans="1:6" x14ac:dyDescent="0.2">
      <c r="A42" s="238"/>
      <c r="B42" s="239"/>
      <c r="C42" s="109"/>
      <c r="D42" s="78"/>
      <c r="E42" s="77"/>
      <c r="F42" s="2" t="str">
        <f t="shared" si="0"/>
        <v/>
      </c>
    </row>
    <row r="43" spans="1:6" x14ac:dyDescent="0.2">
      <c r="A43" s="236"/>
      <c r="B43" s="237"/>
      <c r="C43" s="109"/>
      <c r="D43" s="78"/>
      <c r="E43" s="77"/>
      <c r="F43" s="2" t="str">
        <f t="shared" si="0"/>
        <v/>
      </c>
    </row>
    <row r="44" spans="1:6" ht="16.5" thickBot="1" x14ac:dyDescent="0.3">
      <c r="A44" s="11"/>
      <c r="B44" s="3"/>
      <c r="C44" s="3"/>
      <c r="D44" s="3"/>
      <c r="E44" s="3"/>
    </row>
    <row r="45" spans="1:6" ht="16.5" thickBot="1" x14ac:dyDescent="0.3">
      <c r="A45" s="11"/>
      <c r="B45" s="3" t="s">
        <v>23</v>
      </c>
      <c r="D45" s="3"/>
      <c r="E45" s="3"/>
      <c r="F45" s="55" t="str">
        <f>IF(COUNT($C$12:$C$43)&gt;0,COUNT($C$12:$C$43),"")</f>
        <v/>
      </c>
    </row>
    <row r="46" spans="1:6" ht="16.5" thickBot="1" x14ac:dyDescent="0.3">
      <c r="A46" s="3"/>
      <c r="B46" s="13" t="s">
        <v>24</v>
      </c>
      <c r="D46" s="3"/>
      <c r="E46" s="3"/>
      <c r="F46" s="23" t="str">
        <f>IF(SUM(F$12:F$43)&gt;0,SUM(F$12:F$43),"")</f>
        <v/>
      </c>
    </row>
    <row r="48" spans="1:6" x14ac:dyDescent="0.25">
      <c r="A48" s="3"/>
    </row>
    <row r="49" spans="1:6" x14ac:dyDescent="0.25">
      <c r="A49" s="9" t="s">
        <v>82</v>
      </c>
    </row>
    <row r="51" spans="1:6" x14ac:dyDescent="0.25">
      <c r="A51" s="79"/>
      <c r="B51" s="80"/>
      <c r="C51" s="80"/>
      <c r="D51" s="80"/>
      <c r="E51" s="80"/>
      <c r="F51" s="89"/>
    </row>
    <row r="52" spans="1:6" x14ac:dyDescent="0.25">
      <c r="A52" s="81"/>
      <c r="B52" s="82"/>
      <c r="C52" s="82"/>
      <c r="D52" s="82"/>
      <c r="E52" s="82"/>
      <c r="F52" s="89"/>
    </row>
    <row r="53" spans="1:6" x14ac:dyDescent="0.25">
      <c r="A53" s="81"/>
      <c r="B53" s="82"/>
      <c r="C53" s="82"/>
      <c r="D53" s="82"/>
      <c r="E53" s="82"/>
      <c r="F53" s="89"/>
    </row>
    <row r="54" spans="1:6" x14ac:dyDescent="0.25">
      <c r="A54" s="83"/>
      <c r="B54" s="82"/>
      <c r="C54" s="82"/>
      <c r="D54" s="82"/>
      <c r="E54" s="82"/>
      <c r="F54" s="89"/>
    </row>
    <row r="55" spans="1:6" x14ac:dyDescent="0.25">
      <c r="A55" s="84"/>
      <c r="B55" s="82"/>
      <c r="C55" s="82"/>
      <c r="D55" s="82"/>
      <c r="E55" s="82"/>
      <c r="F55" s="89"/>
    </row>
    <row r="56" spans="1:6" x14ac:dyDescent="0.25">
      <c r="A56" s="84"/>
      <c r="B56" s="82"/>
      <c r="C56" s="82"/>
      <c r="D56" s="82"/>
      <c r="E56" s="82"/>
      <c r="F56" s="89"/>
    </row>
    <row r="57" spans="1:6" x14ac:dyDescent="0.25">
      <c r="A57" s="84"/>
      <c r="B57" s="82"/>
      <c r="C57" s="82"/>
      <c r="D57" s="82"/>
      <c r="E57" s="82"/>
      <c r="F57" s="89"/>
    </row>
    <row r="58" spans="1:6" x14ac:dyDescent="0.25">
      <c r="A58" s="84"/>
      <c r="B58" s="82"/>
      <c r="C58" s="82"/>
      <c r="D58" s="82"/>
      <c r="E58" s="82"/>
      <c r="F58" s="89"/>
    </row>
    <row r="59" spans="1:6" x14ac:dyDescent="0.25">
      <c r="A59" s="84"/>
      <c r="B59" s="82"/>
      <c r="C59" s="82"/>
      <c r="D59" s="82"/>
      <c r="E59" s="82"/>
      <c r="F59" s="89"/>
    </row>
    <row r="60" spans="1:6" x14ac:dyDescent="0.25">
      <c r="A60" s="84"/>
      <c r="B60" s="82"/>
      <c r="C60" s="82"/>
      <c r="D60" s="82"/>
      <c r="E60" s="82"/>
      <c r="F60" s="89"/>
    </row>
    <row r="61" spans="1:6" x14ac:dyDescent="0.25">
      <c r="A61" s="84"/>
      <c r="B61" s="82"/>
      <c r="C61" s="82"/>
      <c r="D61" s="82"/>
      <c r="E61" s="82"/>
      <c r="F61" s="89"/>
    </row>
    <row r="62" spans="1:6" x14ac:dyDescent="0.25">
      <c r="A62" s="84"/>
      <c r="B62" s="82"/>
      <c r="C62" s="82"/>
      <c r="D62" s="82"/>
      <c r="E62" s="82"/>
      <c r="F62" s="89"/>
    </row>
    <row r="63" spans="1:6" x14ac:dyDescent="0.25">
      <c r="A63" s="84"/>
      <c r="B63" s="82"/>
      <c r="C63" s="82"/>
      <c r="D63" s="82"/>
      <c r="E63" s="82"/>
      <c r="F63" s="89"/>
    </row>
    <row r="64" spans="1:6" x14ac:dyDescent="0.25">
      <c r="A64" s="84"/>
      <c r="B64" s="82"/>
      <c r="C64" s="82"/>
      <c r="D64" s="82"/>
      <c r="E64" s="82"/>
      <c r="F64" s="89"/>
    </row>
    <row r="65" spans="1:6" x14ac:dyDescent="0.25">
      <c r="A65" s="84"/>
      <c r="B65" s="82"/>
      <c r="C65" s="82"/>
      <c r="D65" s="82"/>
      <c r="E65" s="82"/>
      <c r="F65" s="89"/>
    </row>
    <row r="66" spans="1:6" x14ac:dyDescent="0.25">
      <c r="A66" s="84"/>
      <c r="B66" s="82"/>
      <c r="C66" s="82"/>
      <c r="D66" s="82"/>
      <c r="E66" s="82"/>
      <c r="F66" s="89"/>
    </row>
    <row r="67" spans="1:6" x14ac:dyDescent="0.25">
      <c r="A67" s="85"/>
      <c r="B67" s="86"/>
      <c r="C67" s="86"/>
      <c r="D67" s="86"/>
      <c r="E67" s="86"/>
      <c r="F67" s="99"/>
    </row>
    <row r="68" spans="1:6" ht="16.5" thickBot="1" x14ac:dyDescent="0.3">
      <c r="F68" s="66"/>
    </row>
    <row r="69" spans="1:6" ht="16.5" thickBot="1" x14ac:dyDescent="0.3">
      <c r="B69" s="13" t="s">
        <v>30</v>
      </c>
      <c r="F69" s="51">
        <f>SUM(F51:F68)</f>
        <v>0</v>
      </c>
    </row>
    <row r="72" spans="1:6" x14ac:dyDescent="0.25">
      <c r="A72" s="9" t="s">
        <v>83</v>
      </c>
    </row>
    <row r="73" spans="1:6" x14ac:dyDescent="0.25">
      <c r="A73" s="9"/>
    </row>
    <row r="74" spans="1:6" x14ac:dyDescent="0.25">
      <c r="A74" s="13" t="s">
        <v>97</v>
      </c>
    </row>
    <row r="75" spans="1:6" x14ac:dyDescent="0.25">
      <c r="A75" s="88"/>
      <c r="B75" s="80"/>
      <c r="C75" s="80"/>
      <c r="D75" s="80"/>
      <c r="E75" s="80"/>
      <c r="F75" s="89"/>
    </row>
    <row r="76" spans="1:6" x14ac:dyDescent="0.25">
      <c r="A76" s="81"/>
      <c r="B76" s="82"/>
      <c r="C76" s="82"/>
      <c r="D76" s="82"/>
      <c r="E76" s="82"/>
      <c r="F76" s="89"/>
    </row>
    <row r="77" spans="1:6" x14ac:dyDescent="0.25">
      <c r="A77" s="84"/>
      <c r="B77" s="82"/>
      <c r="C77" s="82"/>
      <c r="D77" s="82"/>
      <c r="E77" s="82"/>
      <c r="F77" s="89"/>
    </row>
    <row r="78" spans="1:6" x14ac:dyDescent="0.25">
      <c r="A78" s="81"/>
      <c r="B78" s="82"/>
      <c r="C78" s="82"/>
      <c r="D78" s="82"/>
      <c r="E78" s="82"/>
      <c r="F78" s="89"/>
    </row>
    <row r="79" spans="1:6" x14ac:dyDescent="0.25">
      <c r="A79" s="81"/>
      <c r="B79" s="82"/>
      <c r="C79" s="82"/>
      <c r="D79" s="82"/>
      <c r="E79" s="82"/>
      <c r="F79" s="89"/>
    </row>
    <row r="80" spans="1:6" x14ac:dyDescent="0.25">
      <c r="A80" s="81"/>
      <c r="B80" s="82"/>
      <c r="C80" s="82"/>
      <c r="D80" s="82"/>
      <c r="E80" s="82"/>
      <c r="F80" s="89"/>
    </row>
    <row r="81" spans="1:6" x14ac:dyDescent="0.25">
      <c r="A81" s="83"/>
      <c r="B81" s="82"/>
      <c r="C81" s="82"/>
      <c r="D81" s="82"/>
      <c r="E81" s="82"/>
      <c r="F81" s="89"/>
    </row>
    <row r="82" spans="1:6" x14ac:dyDescent="0.25">
      <c r="A82" s="83"/>
      <c r="B82" s="82"/>
      <c r="C82" s="82"/>
      <c r="D82" s="82"/>
      <c r="E82" s="82"/>
      <c r="F82" s="89"/>
    </row>
    <row r="83" spans="1:6" x14ac:dyDescent="0.25">
      <c r="A83" s="83"/>
      <c r="B83" s="82"/>
      <c r="C83" s="82"/>
      <c r="D83" s="82"/>
      <c r="E83" s="82"/>
      <c r="F83" s="89"/>
    </row>
    <row r="84" spans="1:6" x14ac:dyDescent="0.25">
      <c r="A84" s="81"/>
      <c r="B84" s="82"/>
      <c r="C84" s="82"/>
      <c r="D84" s="82"/>
      <c r="E84" s="82"/>
      <c r="F84" s="89"/>
    </row>
    <row r="85" spans="1:6" ht="16.5" thickBot="1" x14ac:dyDescent="0.3">
      <c r="A85" s="81"/>
      <c r="B85" s="82"/>
      <c r="C85" s="82"/>
      <c r="D85" s="82"/>
      <c r="E85" s="82"/>
      <c r="F85" s="89"/>
    </row>
    <row r="86" spans="1:6" x14ac:dyDescent="0.25">
      <c r="A86" s="1"/>
      <c r="B86" s="16"/>
      <c r="C86" s="16" t="s">
        <v>27</v>
      </c>
      <c r="D86" s="16"/>
      <c r="E86" s="16"/>
      <c r="F86" s="76">
        <f>SUM(F75:F85)</f>
        <v>0</v>
      </c>
    </row>
    <row r="87" spans="1:6" x14ac:dyDescent="0.25">
      <c r="A87" s="21"/>
      <c r="B87" s="18"/>
      <c r="C87" s="18"/>
      <c r="D87" s="18"/>
      <c r="E87" s="18"/>
      <c r="F87" s="29"/>
    </row>
    <row r="88" spans="1:6" x14ac:dyDescent="0.25">
      <c r="A88" s="22"/>
      <c r="B88" s="16"/>
      <c r="C88" s="16"/>
      <c r="D88" s="16"/>
      <c r="E88" s="16"/>
      <c r="F88" s="22"/>
    </row>
    <row r="89" spans="1:6" x14ac:dyDescent="0.25">
      <c r="A89" s="26" t="s">
        <v>98</v>
      </c>
      <c r="B89" s="16"/>
      <c r="C89" s="16"/>
      <c r="D89" s="16"/>
      <c r="E89" s="16"/>
      <c r="F89" s="22"/>
    </row>
    <row r="90" spans="1:6" x14ac:dyDescent="0.25">
      <c r="A90" s="88"/>
      <c r="B90" s="80"/>
      <c r="C90" s="80"/>
      <c r="D90" s="80"/>
      <c r="E90" s="80"/>
      <c r="F90" s="89"/>
    </row>
    <row r="91" spans="1:6" x14ac:dyDescent="0.25">
      <c r="A91" s="84"/>
      <c r="B91" s="82"/>
      <c r="C91" s="82"/>
      <c r="D91" s="82"/>
      <c r="E91" s="82"/>
      <c r="F91" s="89"/>
    </row>
    <row r="92" spans="1:6" x14ac:dyDescent="0.25">
      <c r="A92" s="84"/>
      <c r="B92" s="82"/>
      <c r="C92" s="82"/>
      <c r="D92" s="82"/>
      <c r="E92" s="82"/>
      <c r="F92" s="89"/>
    </row>
    <row r="93" spans="1:6" x14ac:dyDescent="0.25">
      <c r="A93" s="81"/>
      <c r="B93" s="82"/>
      <c r="C93" s="82"/>
      <c r="D93" s="82"/>
      <c r="E93" s="82"/>
      <c r="F93" s="89"/>
    </row>
    <row r="94" spans="1:6" x14ac:dyDescent="0.25">
      <c r="A94" s="81"/>
      <c r="B94" s="82"/>
      <c r="C94" s="82"/>
      <c r="D94" s="82"/>
      <c r="E94" s="82"/>
      <c r="F94" s="89"/>
    </row>
    <row r="95" spans="1:6" ht="13.5" customHeight="1" x14ac:dyDescent="0.25">
      <c r="A95" s="81"/>
      <c r="B95" s="82"/>
      <c r="C95" s="82"/>
      <c r="D95" s="82"/>
      <c r="E95" s="82"/>
      <c r="F95" s="89"/>
    </row>
    <row r="96" spans="1:6" x14ac:dyDescent="0.25">
      <c r="A96" s="81"/>
      <c r="B96" s="82"/>
      <c r="C96" s="82"/>
      <c r="D96" s="82"/>
      <c r="E96" s="82"/>
      <c r="F96" s="89"/>
    </row>
    <row r="97" spans="1:6" x14ac:dyDescent="0.25">
      <c r="A97" s="83"/>
      <c r="B97" s="82"/>
      <c r="C97" s="82"/>
      <c r="D97" s="82"/>
      <c r="E97" s="82"/>
      <c r="F97" s="89"/>
    </row>
    <row r="98" spans="1:6" ht="16.5" thickBot="1" x14ac:dyDescent="0.3">
      <c r="A98" s="81"/>
      <c r="B98" s="82"/>
      <c r="C98" s="82"/>
      <c r="D98" s="82"/>
      <c r="E98" s="82"/>
      <c r="F98" s="89"/>
    </row>
    <row r="99" spans="1:6" ht="16.5" thickBot="1" x14ac:dyDescent="0.3">
      <c r="A99" s="1"/>
      <c r="B99" s="16"/>
      <c r="C99" s="16" t="s">
        <v>28</v>
      </c>
      <c r="D99" s="16"/>
      <c r="E99" s="16"/>
      <c r="F99" s="51">
        <f>SUM(F90:F98)</f>
        <v>0</v>
      </c>
    </row>
    <row r="100" spans="1:6" x14ac:dyDescent="0.25">
      <c r="A100" s="21"/>
      <c r="B100" s="18"/>
      <c r="C100" s="18"/>
      <c r="D100" s="18"/>
      <c r="E100" s="18"/>
      <c r="F100" s="29"/>
    </row>
    <row r="101" spans="1:6" ht="16.5" thickBot="1" x14ac:dyDescent="0.3">
      <c r="A101" s="22"/>
      <c r="B101" s="16"/>
      <c r="C101" s="16"/>
      <c r="D101" s="16"/>
      <c r="E101" s="16"/>
      <c r="F101" s="22"/>
    </row>
    <row r="102" spans="1:6" ht="16.5" thickBot="1" x14ac:dyDescent="0.3">
      <c r="A102" s="11"/>
      <c r="B102" s="13" t="s">
        <v>29</v>
      </c>
      <c r="F102" s="23" t="str">
        <f>IF(F99+F86&gt;0,F99+F86,"")</f>
        <v/>
      </c>
    </row>
    <row r="104" spans="1:6" x14ac:dyDescent="0.25">
      <c r="F104" s="1"/>
    </row>
    <row r="105" spans="1:6" x14ac:dyDescent="0.25">
      <c r="A105" s="9" t="s">
        <v>84</v>
      </c>
      <c r="C105" s="3"/>
      <c r="D105" s="3"/>
      <c r="E105" s="3"/>
      <c r="F105" s="1"/>
    </row>
    <row r="106" spans="1:6" x14ac:dyDescent="0.25">
      <c r="A106" s="3"/>
      <c r="B106" s="3"/>
      <c r="C106" s="3"/>
      <c r="D106" s="3"/>
      <c r="E106" s="3"/>
      <c r="F106" s="1"/>
    </row>
    <row r="107" spans="1:6" x14ac:dyDescent="0.25">
      <c r="A107" s="180" t="s">
        <v>166</v>
      </c>
      <c r="B107" s="110"/>
      <c r="C107" s="3"/>
      <c r="D107" s="3"/>
      <c r="E107" s="3"/>
      <c r="F107" s="1"/>
    </row>
    <row r="108" spans="1:6" x14ac:dyDescent="0.25">
      <c r="A108" s="181"/>
      <c r="B108" s="80"/>
      <c r="C108" s="80"/>
      <c r="D108" s="80"/>
      <c r="E108" s="80"/>
      <c r="F108" s="167"/>
    </row>
    <row r="109" spans="1:6" x14ac:dyDescent="0.25">
      <c r="A109" s="94"/>
      <c r="B109" s="93"/>
      <c r="C109" s="92"/>
      <c r="D109" s="92"/>
      <c r="E109" s="92"/>
      <c r="F109" s="167"/>
    </row>
    <row r="110" spans="1:6" x14ac:dyDescent="0.25">
      <c r="A110" s="94"/>
      <c r="B110" s="93"/>
      <c r="C110" s="92"/>
      <c r="D110" s="92"/>
      <c r="E110" s="92"/>
      <c r="F110" s="167"/>
    </row>
    <row r="111" spans="1:6" x14ac:dyDescent="0.25">
      <c r="A111" s="94"/>
      <c r="B111" s="93"/>
      <c r="C111" s="92"/>
      <c r="D111" s="92"/>
      <c r="E111" s="92"/>
      <c r="F111" s="167"/>
    </row>
    <row r="112" spans="1:6" x14ac:dyDescent="0.25">
      <c r="A112" s="94"/>
      <c r="B112" s="93"/>
      <c r="C112" s="92"/>
      <c r="D112" s="92"/>
      <c r="E112" s="92"/>
      <c r="F112" s="167"/>
    </row>
    <row r="113" spans="1:6" x14ac:dyDescent="0.25">
      <c r="A113" s="94"/>
      <c r="B113" s="93"/>
      <c r="C113" s="92"/>
      <c r="D113" s="92"/>
      <c r="E113" s="92"/>
      <c r="F113" s="167"/>
    </row>
    <row r="114" spans="1:6" x14ac:dyDescent="0.25">
      <c r="A114" s="1"/>
      <c r="B114" s="22" t="s">
        <v>31</v>
      </c>
      <c r="C114" s="22" t="s">
        <v>66</v>
      </c>
      <c r="D114" s="22"/>
      <c r="E114" s="16"/>
      <c r="F114" s="165" t="str">
        <f>IF(SUM(F108:F113)&gt;0,SUM(F108:F113),"")</f>
        <v/>
      </c>
    </row>
    <row r="115" spans="1:6" x14ac:dyDescent="0.25">
      <c r="A115" s="1"/>
      <c r="B115" s="22" t="s">
        <v>32</v>
      </c>
      <c r="C115" s="22" t="s">
        <v>33</v>
      </c>
      <c r="D115" s="22"/>
      <c r="E115" s="182">
        <v>0</v>
      </c>
      <c r="F115" s="27"/>
    </row>
    <row r="116" spans="1:6" x14ac:dyDescent="0.25">
      <c r="A116" s="1"/>
      <c r="B116" s="22" t="s">
        <v>34</v>
      </c>
      <c r="C116" s="22" t="s">
        <v>35</v>
      </c>
      <c r="D116" s="22"/>
      <c r="E116" s="16"/>
      <c r="F116" s="27" t="str">
        <f>IF(F114&lt;&gt;"",F114*E115,"")</f>
        <v/>
      </c>
    </row>
    <row r="117" spans="1:6" x14ac:dyDescent="0.25">
      <c r="A117" s="21"/>
      <c r="B117" s="28"/>
      <c r="C117" s="28"/>
      <c r="D117" s="28"/>
      <c r="E117" s="28"/>
      <c r="F117" s="29"/>
    </row>
    <row r="118" spans="1:6" x14ac:dyDescent="0.25">
      <c r="A118" s="22"/>
      <c r="B118" s="22"/>
      <c r="C118" s="22"/>
      <c r="D118" s="22"/>
      <c r="E118" s="22"/>
      <c r="F118" s="22"/>
    </row>
    <row r="119" spans="1:6" x14ac:dyDescent="0.25">
      <c r="A119" s="180" t="s">
        <v>167</v>
      </c>
      <c r="B119" s="13"/>
      <c r="C119" s="3"/>
      <c r="D119" s="3"/>
      <c r="E119" s="3"/>
    </row>
    <row r="120" spans="1:6" ht="32.25" thickBot="1" x14ac:dyDescent="0.25">
      <c r="A120" s="62" t="s">
        <v>102</v>
      </c>
      <c r="B120" s="62" t="s">
        <v>69</v>
      </c>
      <c r="C120" s="62" t="s">
        <v>95</v>
      </c>
      <c r="D120" s="63" t="s">
        <v>100</v>
      </c>
      <c r="E120" s="62" t="s">
        <v>36</v>
      </c>
      <c r="F120" s="62" t="s">
        <v>37</v>
      </c>
    </row>
    <row r="121" spans="1:6" ht="39" thickTop="1" x14ac:dyDescent="0.2">
      <c r="A121" s="58" t="s">
        <v>99</v>
      </c>
      <c r="B121" s="248"/>
      <c r="C121" s="250"/>
      <c r="D121" s="252"/>
      <c r="E121" s="252"/>
      <c r="F121" s="252"/>
    </row>
    <row r="122" spans="1:6" ht="13.9" customHeight="1" thickBot="1" x14ac:dyDescent="0.25">
      <c r="A122" s="56" t="s">
        <v>39</v>
      </c>
      <c r="B122" s="249"/>
      <c r="C122" s="251"/>
      <c r="D122" s="253"/>
      <c r="E122" s="253"/>
      <c r="F122" s="253"/>
    </row>
    <row r="123" spans="1:6" ht="13.5" thickTop="1" x14ac:dyDescent="0.2">
      <c r="A123" s="183"/>
      <c r="B123" s="248"/>
      <c r="C123" s="254"/>
      <c r="D123" s="256"/>
      <c r="E123" s="257"/>
      <c r="F123" s="256"/>
    </row>
    <row r="124" spans="1:6" ht="13.5" customHeight="1" thickBot="1" x14ac:dyDescent="0.25">
      <c r="A124" s="172"/>
      <c r="B124" s="249"/>
      <c r="C124" s="255"/>
      <c r="D124" s="253"/>
      <c r="E124" s="258"/>
      <c r="F124" s="253"/>
    </row>
    <row r="125" spans="1:6" ht="51" customHeight="1" thickTop="1" x14ac:dyDescent="0.2">
      <c r="A125" s="184"/>
      <c r="B125" s="248"/>
      <c r="C125" s="254"/>
      <c r="D125" s="256"/>
      <c r="E125" s="257"/>
      <c r="F125" s="256"/>
    </row>
    <row r="126" spans="1:6" ht="13.5" customHeight="1" thickBot="1" x14ac:dyDescent="0.25">
      <c r="A126" s="172"/>
      <c r="B126" s="249"/>
      <c r="C126" s="255"/>
      <c r="D126" s="253"/>
      <c r="E126" s="258"/>
      <c r="F126" s="253"/>
    </row>
    <row r="127" spans="1:6" ht="51" customHeight="1" thickTop="1" x14ac:dyDescent="0.2">
      <c r="A127" s="58"/>
      <c r="B127" s="260"/>
      <c r="C127" s="254"/>
      <c r="D127" s="256"/>
      <c r="E127" s="257"/>
      <c r="F127" s="256"/>
    </row>
    <row r="128" spans="1:6" ht="13.5" thickBot="1" x14ac:dyDescent="0.25">
      <c r="A128" s="60"/>
      <c r="B128" s="261"/>
      <c r="C128" s="255"/>
      <c r="D128" s="253"/>
      <c r="E128" s="258"/>
      <c r="F128" s="253"/>
    </row>
    <row r="129" spans="1:7" ht="17.25" thickTop="1" thickBot="1" x14ac:dyDescent="0.3">
      <c r="A129" s="68" t="s">
        <v>17</v>
      </c>
      <c r="B129" s="72">
        <f>SUM(B121:B128)</f>
        <v>0</v>
      </c>
      <c r="C129" s="69"/>
      <c r="D129" s="70">
        <f>SUM(D121:D128)</f>
        <v>0</v>
      </c>
      <c r="E129" s="71">
        <f>SUM(E121:E128)</f>
        <v>0</v>
      </c>
      <c r="F129" s="70">
        <f>SUM(F121:F128)</f>
        <v>0</v>
      </c>
    </row>
    <row r="130" spans="1:7" ht="16.5" thickBot="1" x14ac:dyDescent="0.3">
      <c r="A130" s="11"/>
      <c r="B130" s="3"/>
      <c r="C130" s="3"/>
      <c r="D130" s="3"/>
      <c r="E130" s="3"/>
    </row>
    <row r="131" spans="1:7" ht="16.5" thickBot="1" x14ac:dyDescent="0.3">
      <c r="A131" s="3"/>
      <c r="B131" s="3"/>
      <c r="C131" s="64" t="s">
        <v>104</v>
      </c>
      <c r="D131" s="3"/>
      <c r="F131" s="51">
        <f>SUM(B129:F129,F116)</f>
        <v>0</v>
      </c>
    </row>
    <row r="132" spans="1:7" x14ac:dyDescent="0.25">
      <c r="A132" s="30"/>
      <c r="B132" s="3"/>
      <c r="C132" s="3"/>
      <c r="D132" s="3"/>
      <c r="E132" s="3"/>
    </row>
    <row r="133" spans="1:7" x14ac:dyDescent="0.25">
      <c r="A133" s="3"/>
      <c r="B133" s="3"/>
      <c r="C133" s="3"/>
      <c r="D133" s="3"/>
      <c r="E133" s="3"/>
    </row>
    <row r="134" spans="1:7" x14ac:dyDescent="0.25">
      <c r="A134" s="32" t="s">
        <v>56</v>
      </c>
    </row>
    <row r="135" spans="1:7" x14ac:dyDescent="0.25">
      <c r="A135" s="3"/>
    </row>
    <row r="136" spans="1:7" x14ac:dyDescent="0.25">
      <c r="A136" s="33" t="s">
        <v>57</v>
      </c>
      <c r="B136" s="33"/>
      <c r="C136" s="33"/>
      <c r="D136" s="33"/>
      <c r="E136" s="33"/>
      <c r="F136" s="34" t="s">
        <v>44</v>
      </c>
      <c r="G136" s="3"/>
    </row>
    <row r="137" spans="1:7" x14ac:dyDescent="0.25">
      <c r="A137" s="96"/>
      <c r="B137" s="97"/>
      <c r="C137" s="97"/>
      <c r="D137" s="97"/>
      <c r="E137" s="98"/>
      <c r="F137" s="99"/>
      <c r="G137" s="3"/>
    </row>
    <row r="138" spans="1:7" x14ac:dyDescent="0.25">
      <c r="A138" s="96"/>
      <c r="B138" s="97"/>
      <c r="C138" s="97"/>
      <c r="D138" s="97"/>
      <c r="E138" s="98"/>
      <c r="F138" s="99"/>
      <c r="G138" s="3"/>
    </row>
    <row r="139" spans="1:7" x14ac:dyDescent="0.25">
      <c r="A139" s="100"/>
      <c r="B139" s="101"/>
      <c r="C139" s="101"/>
      <c r="D139" s="101"/>
      <c r="E139" s="102"/>
      <c r="F139" s="99"/>
    </row>
    <row r="140" spans="1:7" x14ac:dyDescent="0.25">
      <c r="A140" s="103"/>
      <c r="B140" s="101"/>
      <c r="C140" s="101"/>
      <c r="D140" s="101"/>
      <c r="E140" s="102"/>
      <c r="F140" s="99"/>
    </row>
    <row r="141" spans="1:7" x14ac:dyDescent="0.25">
      <c r="A141" s="96"/>
      <c r="B141" s="101"/>
      <c r="C141" s="101"/>
      <c r="D141" s="101"/>
      <c r="E141" s="102"/>
      <c r="F141" s="99"/>
    </row>
    <row r="142" spans="1:7" x14ac:dyDescent="0.25">
      <c r="A142" s="96"/>
      <c r="B142" s="101"/>
      <c r="C142" s="101"/>
      <c r="D142" s="101"/>
      <c r="E142" s="102"/>
      <c r="F142" s="99"/>
    </row>
    <row r="143" spans="1:7" x14ac:dyDescent="0.25">
      <c r="A143" s="96"/>
      <c r="B143" s="101"/>
      <c r="C143" s="101"/>
      <c r="D143" s="101"/>
      <c r="E143" s="102"/>
      <c r="F143" s="99"/>
    </row>
    <row r="144" spans="1:7" x14ac:dyDescent="0.25">
      <c r="A144" s="96"/>
      <c r="B144" s="101"/>
      <c r="C144" s="101"/>
      <c r="D144" s="101"/>
      <c r="E144" s="102"/>
      <c r="F144" s="99"/>
    </row>
    <row r="145" spans="1:6" ht="16.5" thickBot="1" x14ac:dyDescent="0.3"/>
    <row r="146" spans="1:6" ht="16.5" thickBot="1" x14ac:dyDescent="0.3">
      <c r="B146" s="13" t="s">
        <v>58</v>
      </c>
      <c r="F146" s="23" t="str">
        <f>IF(SUM(F137:F145)&gt;0,SUM(F137:F145),"")</f>
        <v/>
      </c>
    </row>
    <row r="149" spans="1:6" x14ac:dyDescent="0.25">
      <c r="A149" s="13" t="s">
        <v>60</v>
      </c>
    </row>
    <row r="150" spans="1:6" x14ac:dyDescent="0.25">
      <c r="A150" s="3"/>
    </row>
    <row r="152" spans="1:6" x14ac:dyDescent="0.25">
      <c r="A152" s="34" t="s">
        <v>7</v>
      </c>
      <c r="B152" s="36" t="s">
        <v>38</v>
      </c>
      <c r="C152" s="37"/>
      <c r="D152" s="37"/>
      <c r="E152" s="38"/>
      <c r="F152" s="34" t="s">
        <v>44</v>
      </c>
    </row>
    <row r="153" spans="1:6" x14ac:dyDescent="0.25">
      <c r="A153" s="96"/>
      <c r="B153" s="103"/>
      <c r="C153" s="97"/>
      <c r="D153" s="97"/>
      <c r="E153" s="98"/>
      <c r="F153" s="99"/>
    </row>
    <row r="154" spans="1:6" x14ac:dyDescent="0.25">
      <c r="A154" s="96"/>
      <c r="B154" s="103"/>
      <c r="C154" s="97"/>
      <c r="D154" s="97"/>
      <c r="E154" s="98"/>
      <c r="F154" s="99"/>
    </row>
    <row r="155" spans="1:6" x14ac:dyDescent="0.25">
      <c r="A155" s="100"/>
      <c r="B155" s="96"/>
      <c r="C155" s="101"/>
      <c r="D155" s="101"/>
      <c r="E155" s="102"/>
      <c r="F155" s="99"/>
    </row>
    <row r="156" spans="1:6" x14ac:dyDescent="0.25">
      <c r="A156" s="103"/>
      <c r="B156" s="96"/>
      <c r="C156" s="101"/>
      <c r="D156" s="101"/>
      <c r="E156" s="102"/>
      <c r="F156" s="99"/>
    </row>
    <row r="157" spans="1:6" x14ac:dyDescent="0.25">
      <c r="A157" s="96"/>
      <c r="B157" s="96"/>
      <c r="C157" s="101"/>
      <c r="D157" s="101"/>
      <c r="E157" s="102"/>
      <c r="F157" s="99"/>
    </row>
    <row r="158" spans="1:6" x14ac:dyDescent="0.25">
      <c r="A158" s="96"/>
      <c r="B158" s="96"/>
      <c r="C158" s="101"/>
      <c r="D158" s="101"/>
      <c r="E158" s="102"/>
      <c r="F158" s="99"/>
    </row>
    <row r="159" spans="1:6" x14ac:dyDescent="0.25">
      <c r="A159" s="96"/>
      <c r="B159" s="96"/>
      <c r="C159" s="101"/>
      <c r="D159" s="101"/>
      <c r="E159" s="102"/>
      <c r="F159" s="99"/>
    </row>
    <row r="160" spans="1:6" x14ac:dyDescent="0.25">
      <c r="A160" s="96"/>
      <c r="B160" s="96"/>
      <c r="C160" s="101"/>
      <c r="D160" s="101"/>
      <c r="E160" s="102"/>
      <c r="F160" s="99"/>
    </row>
    <row r="161" spans="1:6" ht="16.5" thickBot="1" x14ac:dyDescent="0.3"/>
    <row r="162" spans="1:6" ht="16.5" thickBot="1" x14ac:dyDescent="0.3">
      <c r="B162" s="13" t="s">
        <v>85</v>
      </c>
      <c r="F162" s="23" t="str">
        <f>IF(SUM(F152:F161)&gt;0,SUM(F152:F161),"")</f>
        <v/>
      </c>
    </row>
    <row r="163" spans="1:6" x14ac:dyDescent="0.25">
      <c r="D163" s="3"/>
      <c r="E163" s="3"/>
    </row>
    <row r="165" spans="1:6" x14ac:dyDescent="0.25">
      <c r="A165" s="9" t="s">
        <v>86</v>
      </c>
    </row>
    <row r="166" spans="1:6" x14ac:dyDescent="0.25">
      <c r="A166" s="3"/>
    </row>
    <row r="167" spans="1:6" x14ac:dyDescent="0.25">
      <c r="A167" s="36" t="s">
        <v>7</v>
      </c>
      <c r="B167" s="39"/>
      <c r="C167" s="39"/>
      <c r="D167" s="39"/>
      <c r="E167" s="40"/>
      <c r="F167" s="34" t="s">
        <v>44</v>
      </c>
    </row>
    <row r="168" spans="1:6" x14ac:dyDescent="0.25">
      <c r="A168" s="104"/>
      <c r="B168" s="105"/>
      <c r="C168" s="101"/>
      <c r="D168" s="101"/>
      <c r="E168" s="102"/>
      <c r="F168" s="99"/>
    </row>
    <row r="169" spans="1:6" x14ac:dyDescent="0.25">
      <c r="A169" s="104"/>
      <c r="B169" s="105"/>
      <c r="C169" s="101"/>
      <c r="D169" s="101"/>
      <c r="E169" s="102"/>
      <c r="F169" s="99"/>
    </row>
    <row r="170" spans="1:6" x14ac:dyDescent="0.25">
      <c r="A170" s="104"/>
      <c r="B170" s="105"/>
      <c r="C170" s="101"/>
      <c r="D170" s="101"/>
      <c r="E170" s="102"/>
      <c r="F170" s="99"/>
    </row>
    <row r="171" spans="1:6" x14ac:dyDescent="0.25">
      <c r="A171" s="104"/>
      <c r="B171" s="105"/>
      <c r="C171" s="101"/>
      <c r="D171" s="101"/>
      <c r="E171" s="102"/>
      <c r="F171" s="99"/>
    </row>
    <row r="172" spans="1:6" x14ac:dyDescent="0.25">
      <c r="A172" s="104"/>
      <c r="B172" s="105"/>
      <c r="C172" s="101"/>
      <c r="D172" s="101"/>
      <c r="E172" s="102"/>
      <c r="F172" s="99"/>
    </row>
    <row r="173" spans="1:6" x14ac:dyDescent="0.25">
      <c r="A173" s="104"/>
      <c r="B173" s="105"/>
      <c r="C173" s="101"/>
      <c r="D173" s="101"/>
      <c r="E173" s="102"/>
      <c r="F173" s="99"/>
    </row>
    <row r="174" spans="1:6" x14ac:dyDescent="0.25">
      <c r="A174" s="104"/>
      <c r="B174" s="105"/>
      <c r="C174" s="101"/>
      <c r="D174" s="101"/>
      <c r="E174" s="102"/>
      <c r="F174" s="99"/>
    </row>
    <row r="175" spans="1:6" x14ac:dyDescent="0.25">
      <c r="A175" s="104"/>
      <c r="B175" s="105"/>
      <c r="C175" s="101"/>
      <c r="D175" s="101"/>
      <c r="E175" s="102"/>
      <c r="F175" s="99"/>
    </row>
    <row r="176" spans="1:6" x14ac:dyDescent="0.25">
      <c r="A176" s="104"/>
      <c r="B176" s="105"/>
      <c r="C176" s="101"/>
      <c r="D176" s="101"/>
      <c r="E176" s="102"/>
      <c r="F176" s="99"/>
    </row>
    <row r="177" spans="1:6" x14ac:dyDescent="0.25">
      <c r="A177" s="96"/>
      <c r="B177" s="105"/>
      <c r="C177" s="101"/>
      <c r="D177" s="101"/>
      <c r="E177" s="102"/>
      <c r="F177" s="99"/>
    </row>
    <row r="178" spans="1:6" x14ac:dyDescent="0.25">
      <c r="A178" s="103"/>
      <c r="B178" s="105"/>
      <c r="C178" s="101"/>
      <c r="D178" s="101"/>
      <c r="E178" s="102"/>
      <c r="F178" s="99"/>
    </row>
    <row r="179" spans="1:6" x14ac:dyDescent="0.25">
      <c r="A179" s="96"/>
      <c r="B179" s="105"/>
      <c r="C179" s="101"/>
      <c r="D179" s="101"/>
      <c r="E179" s="102"/>
      <c r="F179" s="99"/>
    </row>
    <row r="180" spans="1:6" x14ac:dyDescent="0.25">
      <c r="A180" s="96"/>
      <c r="B180" s="105"/>
      <c r="C180" s="101"/>
      <c r="D180" s="101"/>
      <c r="E180" s="102"/>
      <c r="F180" s="99"/>
    </row>
    <row r="181" spans="1:6" x14ac:dyDescent="0.25">
      <c r="A181" s="96"/>
      <c r="B181" s="105"/>
      <c r="C181" s="101"/>
      <c r="D181" s="101"/>
      <c r="E181" s="102"/>
      <c r="F181" s="99"/>
    </row>
    <row r="182" spans="1:6" x14ac:dyDescent="0.25">
      <c r="A182" s="96"/>
      <c r="B182" s="105"/>
      <c r="C182" s="101"/>
      <c r="D182" s="101"/>
      <c r="E182" s="102"/>
      <c r="F182" s="99"/>
    </row>
    <row r="183" spans="1:6" x14ac:dyDescent="0.25">
      <c r="A183" s="96"/>
      <c r="B183" s="105"/>
      <c r="C183" s="101"/>
      <c r="D183" s="101"/>
      <c r="E183" s="102"/>
      <c r="F183" s="99"/>
    </row>
    <row r="184" spans="1:6" x14ac:dyDescent="0.25">
      <c r="A184" s="96"/>
      <c r="B184" s="105"/>
      <c r="C184" s="101"/>
      <c r="D184" s="101"/>
      <c r="E184" s="102"/>
      <c r="F184" s="99"/>
    </row>
    <row r="185" spans="1:6" x14ac:dyDescent="0.25">
      <c r="A185" s="96"/>
      <c r="B185" s="105"/>
      <c r="C185" s="101"/>
      <c r="D185" s="101"/>
      <c r="E185" s="102"/>
      <c r="F185" s="99"/>
    </row>
    <row r="186" spans="1:6" x14ac:dyDescent="0.25">
      <c r="A186" s="96"/>
      <c r="B186" s="105"/>
      <c r="C186" s="101"/>
      <c r="D186" s="101"/>
      <c r="E186" s="102"/>
      <c r="F186" s="99"/>
    </row>
    <row r="187" spans="1:6" x14ac:dyDescent="0.25">
      <c r="A187" s="96"/>
      <c r="B187" s="105"/>
      <c r="C187" s="101"/>
      <c r="D187" s="101"/>
      <c r="E187" s="102"/>
      <c r="F187" s="99"/>
    </row>
    <row r="188" spans="1:6" ht="16.5" thickBot="1" x14ac:dyDescent="0.3">
      <c r="A188" s="16"/>
      <c r="B188" s="42"/>
      <c r="F188" s="74"/>
    </row>
    <row r="189" spans="1:6" ht="16.5" thickBot="1" x14ac:dyDescent="0.3">
      <c r="A189" s="32" t="s">
        <v>40</v>
      </c>
      <c r="B189" s="44"/>
      <c r="F189" s="23" t="str">
        <f>IF(SUM(F167:F188)&gt;0,SUM(F167:F188),"")</f>
        <v/>
      </c>
    </row>
    <row r="192" spans="1:6" x14ac:dyDescent="0.25">
      <c r="A192" s="9" t="s">
        <v>87</v>
      </c>
    </row>
    <row r="194" spans="1:6" x14ac:dyDescent="0.25">
      <c r="A194" s="25" t="s">
        <v>62</v>
      </c>
      <c r="B194" s="80"/>
      <c r="C194" s="80"/>
      <c r="D194" s="80"/>
      <c r="E194" s="80"/>
      <c r="F194" s="89"/>
    </row>
    <row r="195" spans="1:6" x14ac:dyDescent="0.25">
      <c r="A195" s="84"/>
      <c r="B195" s="82"/>
      <c r="C195" s="82"/>
      <c r="D195" s="82"/>
      <c r="E195" s="82"/>
      <c r="F195" s="89"/>
    </row>
    <row r="196" spans="1:6" x14ac:dyDescent="0.25">
      <c r="A196" s="84"/>
      <c r="B196" s="82"/>
      <c r="C196" s="82"/>
      <c r="D196" s="82"/>
      <c r="E196" s="82"/>
      <c r="F196" s="89"/>
    </row>
    <row r="197" spans="1:6" x14ac:dyDescent="0.25">
      <c r="A197" s="84"/>
      <c r="B197" s="82"/>
      <c r="C197" s="82"/>
      <c r="D197" s="82"/>
      <c r="E197" s="82"/>
      <c r="F197" s="89"/>
    </row>
    <row r="198" spans="1:6" x14ac:dyDescent="0.25">
      <c r="A198" s="84"/>
      <c r="B198" s="82"/>
      <c r="C198" s="82"/>
      <c r="D198" s="82"/>
      <c r="E198" s="82"/>
      <c r="F198" s="89"/>
    </row>
    <row r="199" spans="1:6" x14ac:dyDescent="0.25">
      <c r="A199" s="84"/>
      <c r="B199" s="82"/>
      <c r="C199" s="82"/>
      <c r="D199" s="82"/>
      <c r="E199" s="82"/>
      <c r="F199" s="89"/>
    </row>
    <row r="200" spans="1:6" x14ac:dyDescent="0.25">
      <c r="A200" s="84"/>
      <c r="B200" s="82"/>
      <c r="C200" s="82"/>
      <c r="D200" s="82"/>
      <c r="E200" s="82"/>
      <c r="F200" s="89"/>
    </row>
    <row r="201" spans="1:6" x14ac:dyDescent="0.25">
      <c r="A201" s="84"/>
      <c r="B201" s="82"/>
      <c r="C201" s="82"/>
      <c r="D201" s="82"/>
      <c r="E201" s="82"/>
      <c r="F201" s="89"/>
    </row>
    <row r="202" spans="1:6" x14ac:dyDescent="0.25">
      <c r="A202" s="84"/>
      <c r="B202" s="82"/>
      <c r="C202" s="82"/>
      <c r="D202" s="82"/>
      <c r="E202" s="82"/>
      <c r="F202" s="89"/>
    </row>
    <row r="203" spans="1:6" x14ac:dyDescent="0.25">
      <c r="A203" s="84"/>
      <c r="B203" s="82"/>
      <c r="C203" s="82"/>
      <c r="D203" s="82"/>
      <c r="E203" s="82"/>
      <c r="F203" s="89"/>
    </row>
    <row r="204" spans="1:6" x14ac:dyDescent="0.25">
      <c r="A204" s="85"/>
      <c r="B204" s="86"/>
      <c r="C204" s="86"/>
      <c r="D204" s="86"/>
      <c r="E204" s="86"/>
      <c r="F204" s="99"/>
    </row>
    <row r="205" spans="1:6" ht="16.5" thickBot="1" x14ac:dyDescent="0.3">
      <c r="F205" s="66"/>
    </row>
    <row r="206" spans="1:6" ht="16.5" thickBot="1" x14ac:dyDescent="0.3">
      <c r="B206" s="32" t="s">
        <v>41</v>
      </c>
      <c r="F206" s="51">
        <f>SUM(F194:F205)</f>
        <v>0</v>
      </c>
    </row>
    <row r="209" spans="1:6" x14ac:dyDescent="0.25">
      <c r="A209" s="9" t="s">
        <v>67</v>
      </c>
    </row>
    <row r="211" spans="1:6" x14ac:dyDescent="0.25">
      <c r="A211" s="25" t="s">
        <v>64</v>
      </c>
      <c r="B211" s="80"/>
      <c r="C211" s="80"/>
      <c r="D211" s="80"/>
      <c r="E211" s="80"/>
      <c r="F211" s="89"/>
    </row>
    <row r="212" spans="1:6" x14ac:dyDescent="0.25">
      <c r="A212" s="84"/>
      <c r="B212" s="82"/>
      <c r="C212" s="82"/>
      <c r="D212" s="82"/>
      <c r="E212" s="82"/>
      <c r="F212" s="89"/>
    </row>
    <row r="213" spans="1:6" x14ac:dyDescent="0.25">
      <c r="A213" s="84"/>
      <c r="B213" s="82"/>
      <c r="C213" s="82"/>
      <c r="D213" s="82"/>
      <c r="E213" s="82"/>
      <c r="F213" s="89"/>
    </row>
    <row r="214" spans="1:6" x14ac:dyDescent="0.25">
      <c r="A214" s="84"/>
      <c r="B214" s="82"/>
      <c r="C214" s="82"/>
      <c r="D214" s="82"/>
      <c r="E214" s="82"/>
      <c r="F214" s="89"/>
    </row>
    <row r="215" spans="1:6" x14ac:dyDescent="0.25">
      <c r="A215" s="84"/>
      <c r="B215" s="82"/>
      <c r="C215" s="82"/>
      <c r="D215" s="82"/>
      <c r="E215" s="82"/>
      <c r="F215" s="89"/>
    </row>
    <row r="216" spans="1:6" x14ac:dyDescent="0.25">
      <c r="A216" s="84"/>
      <c r="B216" s="82"/>
      <c r="C216" s="82"/>
      <c r="D216" s="82"/>
      <c r="E216" s="82"/>
      <c r="F216" s="89"/>
    </row>
    <row r="217" spans="1:6" x14ac:dyDescent="0.25">
      <c r="A217" s="84"/>
      <c r="B217" s="82"/>
      <c r="C217" s="82"/>
      <c r="D217" s="82"/>
      <c r="E217" s="82"/>
      <c r="F217" s="89"/>
    </row>
    <row r="218" spans="1:6" x14ac:dyDescent="0.25">
      <c r="A218" s="85"/>
      <c r="B218" s="86"/>
      <c r="C218" s="86"/>
      <c r="D218" s="86"/>
      <c r="E218" s="86"/>
      <c r="F218" s="99"/>
    </row>
    <row r="219" spans="1:6" ht="16.5" thickBot="1" x14ac:dyDescent="0.3">
      <c r="F219" s="66"/>
    </row>
    <row r="220" spans="1:6" ht="16.5" thickBot="1" x14ac:dyDescent="0.3">
      <c r="B220" s="32" t="s">
        <v>42</v>
      </c>
      <c r="F220" s="51">
        <f>SUM(F211:F219)</f>
        <v>0</v>
      </c>
    </row>
    <row r="223" spans="1:6" x14ac:dyDescent="0.25">
      <c r="A223" s="9" t="s">
        <v>68</v>
      </c>
    </row>
    <row r="224" spans="1:6" x14ac:dyDescent="0.25">
      <c r="A224" s="3"/>
    </row>
    <row r="225" spans="1:6" x14ac:dyDescent="0.25">
      <c r="A225" s="35"/>
      <c r="B225" s="53" t="s">
        <v>7</v>
      </c>
      <c r="C225" s="7"/>
      <c r="D225" s="7"/>
      <c r="E225" s="8"/>
      <c r="F225" s="52" t="s">
        <v>44</v>
      </c>
    </row>
    <row r="226" spans="1:6" x14ac:dyDescent="0.25">
      <c r="A226" s="85"/>
      <c r="B226" s="86"/>
      <c r="C226" s="86"/>
      <c r="D226" s="86"/>
      <c r="E226" s="106"/>
      <c r="F226" s="107"/>
    </row>
    <row r="227" spans="1:6" x14ac:dyDescent="0.25">
      <c r="A227" s="103"/>
      <c r="B227" s="97"/>
      <c r="C227" s="97"/>
      <c r="D227" s="97"/>
      <c r="E227" s="98"/>
      <c r="F227" s="107"/>
    </row>
    <row r="228" spans="1:6" x14ac:dyDescent="0.25">
      <c r="A228" s="103"/>
      <c r="B228" s="97"/>
      <c r="C228" s="97"/>
      <c r="D228" s="97"/>
      <c r="E228" s="98"/>
      <c r="F228" s="107"/>
    </row>
    <row r="229" spans="1:6" x14ac:dyDescent="0.25">
      <c r="A229" s="90"/>
      <c r="B229" s="95"/>
      <c r="C229" s="95"/>
      <c r="D229" s="95"/>
      <c r="E229" s="91"/>
      <c r="F229" s="107"/>
    </row>
    <row r="230" spans="1:6" x14ac:dyDescent="0.25">
      <c r="A230" s="103"/>
      <c r="B230" s="97"/>
      <c r="C230" s="97"/>
      <c r="D230" s="97"/>
      <c r="E230" s="98"/>
      <c r="F230" s="107"/>
    </row>
    <row r="231" spans="1:6" x14ac:dyDescent="0.25">
      <c r="A231" s="90"/>
      <c r="B231" s="95"/>
      <c r="C231" s="95"/>
      <c r="D231" s="95"/>
      <c r="E231" s="91"/>
      <c r="F231" s="107"/>
    </row>
    <row r="232" spans="1:6" x14ac:dyDescent="0.25">
      <c r="A232" s="90"/>
      <c r="B232" s="95"/>
      <c r="C232" s="95"/>
      <c r="D232" s="95"/>
      <c r="E232" s="91"/>
      <c r="F232" s="107"/>
    </row>
    <row r="233" spans="1:6" x14ac:dyDescent="0.25">
      <c r="A233" s="90"/>
      <c r="B233" s="95"/>
      <c r="C233" s="95"/>
      <c r="D233" s="95"/>
      <c r="E233" s="91"/>
      <c r="F233" s="107"/>
    </row>
    <row r="234" spans="1:6" x14ac:dyDescent="0.25">
      <c r="A234" s="103"/>
      <c r="B234" s="97"/>
      <c r="C234" s="97"/>
      <c r="D234" s="97"/>
      <c r="E234" s="98"/>
      <c r="F234" s="107"/>
    </row>
    <row r="235" spans="1:6" x14ac:dyDescent="0.25">
      <c r="A235" s="90"/>
      <c r="B235" s="95"/>
      <c r="C235" s="95"/>
      <c r="D235" s="95"/>
      <c r="E235" s="91"/>
      <c r="F235" s="107"/>
    </row>
    <row r="236" spans="1:6" x14ac:dyDescent="0.25">
      <c r="A236" s="90"/>
      <c r="B236" s="95"/>
      <c r="C236" s="95"/>
      <c r="D236" s="95"/>
      <c r="E236" s="91"/>
      <c r="F236" s="107"/>
    </row>
    <row r="237" spans="1:6" x14ac:dyDescent="0.25">
      <c r="A237" s="103"/>
      <c r="B237" s="97"/>
      <c r="C237" s="97"/>
      <c r="D237" s="97"/>
      <c r="E237" s="98"/>
      <c r="F237" s="107"/>
    </row>
    <row r="238" spans="1:6" x14ac:dyDescent="0.25">
      <c r="A238" s="90"/>
      <c r="B238" s="95"/>
      <c r="C238" s="95"/>
      <c r="D238" s="95"/>
      <c r="E238" s="91"/>
      <c r="F238" s="107"/>
    </row>
    <row r="239" spans="1:6" ht="16.5" thickBot="1" x14ac:dyDescent="0.3">
      <c r="A239" s="3"/>
      <c r="B239" s="3"/>
      <c r="C239" s="3"/>
      <c r="D239" s="3"/>
      <c r="E239" s="3"/>
      <c r="F239" s="66"/>
    </row>
    <row r="240" spans="1:6" ht="16.5" thickBot="1" x14ac:dyDescent="0.3">
      <c r="A240" s="3"/>
      <c r="B240" s="32" t="s">
        <v>43</v>
      </c>
      <c r="C240" s="3"/>
      <c r="D240" s="3"/>
      <c r="E240" s="3"/>
      <c r="F240" s="51">
        <f>SUM(F226:F239)</f>
        <v>0</v>
      </c>
    </row>
    <row r="241" spans="1:6" x14ac:dyDescent="0.25">
      <c r="A241" s="3"/>
      <c r="B241" s="3"/>
      <c r="C241" s="3"/>
      <c r="D241" s="3"/>
    </row>
    <row r="242" spans="1:6" x14ac:dyDescent="0.25">
      <c r="A242" s="259" t="s">
        <v>103</v>
      </c>
      <c r="B242" s="259"/>
      <c r="C242" s="259"/>
      <c r="D242" s="259"/>
      <c r="E242" s="259"/>
      <c r="F242" s="259"/>
    </row>
    <row r="243" spans="1:6" x14ac:dyDescent="0.25">
      <c r="A243" s="3"/>
      <c r="B243" s="3"/>
      <c r="C243" s="3"/>
      <c r="D243" s="3"/>
    </row>
    <row r="244" spans="1:6" x14ac:dyDescent="0.25">
      <c r="A244" s="9" t="s">
        <v>88</v>
      </c>
      <c r="B244" s="3"/>
      <c r="C244" s="3"/>
      <c r="D244" s="3"/>
      <c r="F244" s="31" t="str">
        <f>F46</f>
        <v/>
      </c>
    </row>
    <row r="245" spans="1:6" x14ac:dyDescent="0.25">
      <c r="A245" s="9" t="s">
        <v>89</v>
      </c>
      <c r="B245" s="3"/>
      <c r="C245" s="3"/>
      <c r="D245" s="3"/>
      <c r="F245" s="45" t="str">
        <f>IF(F69&gt;0,F69,"")</f>
        <v/>
      </c>
    </row>
    <row r="246" spans="1:6" x14ac:dyDescent="0.25">
      <c r="A246" s="9" t="s">
        <v>90</v>
      </c>
      <c r="B246" s="3"/>
      <c r="C246" s="3"/>
      <c r="D246" s="3"/>
      <c r="F246" s="45" t="str">
        <f>F102</f>
        <v/>
      </c>
    </row>
    <row r="247" spans="1:6" x14ac:dyDescent="0.25">
      <c r="A247" s="9" t="s">
        <v>91</v>
      </c>
      <c r="B247" s="3"/>
      <c r="C247" s="3"/>
      <c r="D247" s="3"/>
      <c r="F247" s="45" t="str">
        <f>IF(F131&gt;0,F131,"")</f>
        <v/>
      </c>
    </row>
    <row r="248" spans="1:6" x14ac:dyDescent="0.25">
      <c r="A248" s="32" t="s">
        <v>56</v>
      </c>
      <c r="B248" s="3"/>
      <c r="C248" s="3"/>
      <c r="D248" s="3"/>
      <c r="F248" s="45" t="str">
        <f>IF(F146&gt;0,F146,"")</f>
        <v/>
      </c>
    </row>
    <row r="249" spans="1:6" x14ac:dyDescent="0.25">
      <c r="A249" s="13" t="s">
        <v>60</v>
      </c>
      <c r="B249" s="3"/>
      <c r="C249" s="3"/>
      <c r="D249" s="3"/>
      <c r="F249" s="45" t="str">
        <f>IF(F162&gt;0,F162,"")</f>
        <v/>
      </c>
    </row>
    <row r="250" spans="1:6" x14ac:dyDescent="0.25">
      <c r="A250" s="9" t="s">
        <v>86</v>
      </c>
      <c r="B250" s="3"/>
      <c r="C250" s="3"/>
      <c r="D250" s="3"/>
      <c r="F250" s="45" t="str">
        <f>IF(F189&gt;0,F189,"")</f>
        <v/>
      </c>
    </row>
    <row r="251" spans="1:6" x14ac:dyDescent="0.25">
      <c r="A251" s="9" t="s">
        <v>87</v>
      </c>
      <c r="B251" s="3"/>
      <c r="C251" s="3"/>
      <c r="D251" s="3"/>
      <c r="F251" s="45" t="str">
        <f>IF(F206&gt;0,F206,"")</f>
        <v/>
      </c>
    </row>
    <row r="252" spans="1:6" x14ac:dyDescent="0.25">
      <c r="A252" s="9" t="s">
        <v>67</v>
      </c>
      <c r="B252" s="3"/>
      <c r="C252" s="3"/>
      <c r="D252" s="3"/>
      <c r="F252" s="45" t="str">
        <f>IF(F220&gt;0,F220,"")</f>
        <v/>
      </c>
    </row>
    <row r="253" spans="1:6" x14ac:dyDescent="0.25">
      <c r="A253" s="9" t="s">
        <v>68</v>
      </c>
      <c r="B253" s="3"/>
      <c r="C253" s="3"/>
      <c r="D253" s="3"/>
      <c r="F253" s="45" t="str">
        <f>IF(F240&gt;0,F240,"")</f>
        <v/>
      </c>
    </row>
    <row r="254" spans="1:6" ht="16.5" thickBot="1" x14ac:dyDescent="0.3">
      <c r="A254" s="3"/>
      <c r="B254" s="3"/>
      <c r="C254" s="3"/>
      <c r="D254" s="3"/>
    </row>
    <row r="255" spans="1:6" ht="16.5" thickBot="1" x14ac:dyDescent="0.3">
      <c r="A255" s="242" t="s">
        <v>101</v>
      </c>
      <c r="B255" s="242"/>
      <c r="C255" s="242"/>
      <c r="D255" s="242"/>
      <c r="E255" s="243"/>
      <c r="F255" s="57">
        <f>SUM(F244:F253)</f>
        <v>0</v>
      </c>
    </row>
    <row r="256" spans="1:6" x14ac:dyDescent="0.25">
      <c r="F256" s="75"/>
    </row>
    <row r="260" spans="6:6" ht="16.5" hidden="1" thickBot="1" x14ac:dyDescent="0.3">
      <c r="F260" s="46" t="e">
        <f>F51+F75+#REF!+F136+F151+F167+F194+F211+F225+F245</f>
        <v>#REF!</v>
      </c>
    </row>
  </sheetData>
  <sheetProtection selectLockedCells="1"/>
  <mergeCells count="58">
    <mergeCell ref="A4:F4"/>
    <mergeCell ref="B123:B124"/>
    <mergeCell ref="C123:C124"/>
    <mergeCell ref="D123:D124"/>
    <mergeCell ref="E123:E124"/>
    <mergeCell ref="F123:F124"/>
    <mergeCell ref="A11:B11"/>
    <mergeCell ref="A12:B12"/>
    <mergeCell ref="A13:B13"/>
    <mergeCell ref="A14:B14"/>
    <mergeCell ref="A22:B22"/>
    <mergeCell ref="A23:B23"/>
    <mergeCell ref="A24:B24"/>
    <mergeCell ref="A25:B25"/>
    <mergeCell ref="A26:B26"/>
    <mergeCell ref="A38:B38"/>
    <mergeCell ref="F125:F126"/>
    <mergeCell ref="F127:F128"/>
    <mergeCell ref="E127:E128"/>
    <mergeCell ref="D127:D128"/>
    <mergeCell ref="A242:F242"/>
    <mergeCell ref="B127:B128"/>
    <mergeCell ref="B125:B126"/>
    <mergeCell ref="C125:C126"/>
    <mergeCell ref="D125:D126"/>
    <mergeCell ref="E125:E126"/>
    <mergeCell ref="A255:E255"/>
    <mergeCell ref="A3:F3"/>
    <mergeCell ref="B6:F6"/>
    <mergeCell ref="B121:B122"/>
    <mergeCell ref="C121:C122"/>
    <mergeCell ref="D121:D122"/>
    <mergeCell ref="E121:E122"/>
    <mergeCell ref="F121:F122"/>
    <mergeCell ref="C127:C128"/>
    <mergeCell ref="A15:B15"/>
    <mergeCell ref="A16:B16"/>
    <mergeCell ref="A17:B17"/>
    <mergeCell ref="A18:B18"/>
    <mergeCell ref="A19:B19"/>
    <mergeCell ref="A20:B20"/>
    <mergeCell ref="A21:B21"/>
    <mergeCell ref="A27:B27"/>
    <mergeCell ref="A28:B28"/>
    <mergeCell ref="A29:B29"/>
    <mergeCell ref="A30:B30"/>
    <mergeCell ref="A31:B31"/>
    <mergeCell ref="A32:B32"/>
    <mergeCell ref="A39:B39"/>
    <mergeCell ref="A40:B40"/>
    <mergeCell ref="A41:B41"/>
    <mergeCell ref="A42:B42"/>
    <mergeCell ref="A43:B43"/>
    <mergeCell ref="A33:B33"/>
    <mergeCell ref="A34:B34"/>
    <mergeCell ref="A35:B35"/>
    <mergeCell ref="A36:B36"/>
    <mergeCell ref="A37:B37"/>
  </mergeCells>
  <phoneticPr fontId="0" type="noConversion"/>
  <printOptions horizontalCentered="1"/>
  <pageMargins left="0.25" right="0.25" top="1" bottom="1" header="0.5" footer="0.5"/>
  <pageSetup scale="80" fitToHeight="10" orientation="portrait" horizontalDpi="200" verticalDpi="200" r:id="rId1"/>
  <headerFooter alignWithMargins="0">
    <oddHeader>&amp;R&amp;"Times New Roman,Regular"&amp;12FIA/OHEP-14-003-S
Attachment F</oddHeader>
    <oddFooter>&amp;RPage &amp;P of &amp;P</oddFooter>
  </headerFooter>
  <rowBreaks count="7" manualBreakCount="7">
    <brk id="49" max="5" man="1"/>
    <brk id="72" max="5" man="1"/>
    <brk id="104" max="5" man="1"/>
    <brk id="133" max="5" man="1"/>
    <brk id="165" max="5" man="1"/>
    <brk id="192" max="5" man="1"/>
    <brk id="22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G260"/>
  <sheetViews>
    <sheetView zoomScaleNormal="100" workbookViewId="0">
      <selection activeCell="H124" sqref="H124"/>
    </sheetView>
  </sheetViews>
  <sheetFormatPr defaultRowHeight="15.75" x14ac:dyDescent="0.25"/>
  <cols>
    <col min="1" max="1" width="25.42578125" style="4" customWidth="1"/>
    <col min="2" max="2" width="21.28515625" style="4" customWidth="1"/>
    <col min="3" max="3" width="14.140625" style="4" customWidth="1"/>
    <col min="4" max="4" width="10" style="4" customWidth="1"/>
    <col min="5" max="5" width="15.42578125" style="4" customWidth="1"/>
    <col min="6" max="6" width="24.5703125" style="3" customWidth="1"/>
    <col min="7" max="16384" width="9.140625" style="4"/>
  </cols>
  <sheetData>
    <row r="1" spans="1:6" x14ac:dyDescent="0.25">
      <c r="F1" s="171" t="s">
        <v>145</v>
      </c>
    </row>
    <row r="2" spans="1:6" ht="31.5" x14ac:dyDescent="0.25">
      <c r="F2" s="179" t="s">
        <v>168</v>
      </c>
    </row>
    <row r="3" spans="1:6" ht="18.75" x14ac:dyDescent="0.3">
      <c r="A3" s="244" t="s">
        <v>3</v>
      </c>
      <c r="B3" s="244"/>
      <c r="C3" s="244"/>
      <c r="D3" s="244"/>
      <c r="E3" s="244"/>
      <c r="F3" s="244"/>
    </row>
    <row r="4" spans="1:6" ht="18.75" x14ac:dyDescent="0.3">
      <c r="A4" s="244" t="s">
        <v>156</v>
      </c>
      <c r="B4" s="244"/>
      <c r="C4" s="244"/>
      <c r="D4" s="244"/>
      <c r="E4" s="244"/>
      <c r="F4" s="244"/>
    </row>
    <row r="5" spans="1:6" ht="18.75" x14ac:dyDescent="0.3">
      <c r="A5" s="5"/>
    </row>
    <row r="6" spans="1:6" ht="18.75" x14ac:dyDescent="0.3">
      <c r="A6" s="6" t="s">
        <v>18</v>
      </c>
      <c r="B6" s="245" t="str">
        <f>IF(Organization_Name&lt;&gt;"",Organization_Name,"")</f>
        <v/>
      </c>
      <c r="C6" s="246" t="str">
        <f>IF(Organization_Name&lt;&gt;"",Organization_Name,"")</f>
        <v/>
      </c>
      <c r="D6" s="246" t="str">
        <f>IF(Organization_Name&lt;&gt;"",Organization_Name,"")</f>
        <v/>
      </c>
      <c r="E6" s="246" t="str">
        <f>IF(Organization_Name&lt;&gt;"",Organization_Name,"")</f>
        <v/>
      </c>
      <c r="F6" s="247" t="str">
        <f>IF(Organization_Name&lt;&gt;"",Organization_Name,"")</f>
        <v/>
      </c>
    </row>
    <row r="7" spans="1:6" x14ac:dyDescent="0.25">
      <c r="A7" s="3"/>
    </row>
    <row r="8" spans="1:6" x14ac:dyDescent="0.25">
      <c r="A8" s="9" t="s">
        <v>81</v>
      </c>
    </row>
    <row r="9" spans="1:6" x14ac:dyDescent="0.25">
      <c r="A9" s="3"/>
    </row>
    <row r="10" spans="1:6" x14ac:dyDescent="0.25">
      <c r="A10" s="3"/>
    </row>
    <row r="11" spans="1:6" ht="31.5" x14ac:dyDescent="0.2">
      <c r="A11" s="262" t="s">
        <v>19</v>
      </c>
      <c r="B11" s="263"/>
      <c r="C11" s="10" t="s">
        <v>20</v>
      </c>
      <c r="D11" s="10" t="s">
        <v>21</v>
      </c>
      <c r="E11" s="10" t="s">
        <v>22</v>
      </c>
      <c r="F11" s="10" t="s">
        <v>17</v>
      </c>
    </row>
    <row r="12" spans="1:6" x14ac:dyDescent="0.2">
      <c r="A12" s="240"/>
      <c r="B12" s="241"/>
      <c r="C12" s="109"/>
      <c r="D12" s="78"/>
      <c r="E12" s="77"/>
      <c r="F12" s="2" t="str">
        <f t="shared" ref="F12:F43" si="0">IF(C12*D12*E12&gt;0,C12*D12*E12,"")</f>
        <v/>
      </c>
    </row>
    <row r="13" spans="1:6" x14ac:dyDescent="0.2">
      <c r="A13" s="236"/>
      <c r="B13" s="237"/>
      <c r="C13" s="109"/>
      <c r="D13" s="78"/>
      <c r="E13" s="77"/>
      <c r="F13" s="2" t="str">
        <f t="shared" si="0"/>
        <v/>
      </c>
    </row>
    <row r="14" spans="1:6" x14ac:dyDescent="0.2">
      <c r="A14" s="236"/>
      <c r="B14" s="237"/>
      <c r="C14" s="109"/>
      <c r="D14" s="78"/>
      <c r="E14" s="77"/>
      <c r="F14" s="2" t="str">
        <f t="shared" si="0"/>
        <v/>
      </c>
    </row>
    <row r="15" spans="1:6" x14ac:dyDescent="0.2">
      <c r="A15" s="236"/>
      <c r="B15" s="237"/>
      <c r="C15" s="109"/>
      <c r="D15" s="78"/>
      <c r="E15" s="77"/>
      <c r="F15" s="2" t="str">
        <f t="shared" si="0"/>
        <v/>
      </c>
    </row>
    <row r="16" spans="1:6" x14ac:dyDescent="0.2">
      <c r="A16" s="236"/>
      <c r="B16" s="237"/>
      <c r="C16" s="109"/>
      <c r="D16" s="78"/>
      <c r="E16" s="77"/>
      <c r="F16" s="2" t="str">
        <f t="shared" si="0"/>
        <v/>
      </c>
    </row>
    <row r="17" spans="1:6" x14ac:dyDescent="0.2">
      <c r="A17" s="236"/>
      <c r="B17" s="237"/>
      <c r="C17" s="109"/>
      <c r="D17" s="78"/>
      <c r="E17" s="77"/>
      <c r="F17" s="2" t="str">
        <f t="shared" si="0"/>
        <v/>
      </c>
    </row>
    <row r="18" spans="1:6" x14ac:dyDescent="0.2">
      <c r="A18" s="236"/>
      <c r="B18" s="237"/>
      <c r="C18" s="109"/>
      <c r="D18" s="78"/>
      <c r="E18" s="77"/>
      <c r="F18" s="2" t="str">
        <f t="shared" si="0"/>
        <v/>
      </c>
    </row>
    <row r="19" spans="1:6" x14ac:dyDescent="0.2">
      <c r="A19" s="236"/>
      <c r="B19" s="237"/>
      <c r="C19" s="109"/>
      <c r="D19" s="78"/>
      <c r="E19" s="77"/>
      <c r="F19" s="2" t="str">
        <f t="shared" si="0"/>
        <v/>
      </c>
    </row>
    <row r="20" spans="1:6" x14ac:dyDescent="0.2">
      <c r="A20" s="236"/>
      <c r="B20" s="237"/>
      <c r="C20" s="109"/>
      <c r="D20" s="78"/>
      <c r="E20" s="77"/>
      <c r="F20" s="2" t="str">
        <f t="shared" si="0"/>
        <v/>
      </c>
    </row>
    <row r="21" spans="1:6" x14ac:dyDescent="0.2">
      <c r="A21" s="236"/>
      <c r="B21" s="237"/>
      <c r="C21" s="109"/>
      <c r="D21" s="78"/>
      <c r="E21" s="77"/>
      <c r="F21" s="2" t="str">
        <f t="shared" si="0"/>
        <v/>
      </c>
    </row>
    <row r="22" spans="1:6" x14ac:dyDescent="0.2">
      <c r="A22" s="236"/>
      <c r="B22" s="237"/>
      <c r="C22" s="109"/>
      <c r="D22" s="78"/>
      <c r="E22" s="77"/>
      <c r="F22" s="2" t="str">
        <f t="shared" si="0"/>
        <v/>
      </c>
    </row>
    <row r="23" spans="1:6" x14ac:dyDescent="0.2">
      <c r="A23" s="236"/>
      <c r="B23" s="237"/>
      <c r="C23" s="109"/>
      <c r="D23" s="78"/>
      <c r="E23" s="77"/>
      <c r="F23" s="2" t="str">
        <f t="shared" si="0"/>
        <v/>
      </c>
    </row>
    <row r="24" spans="1:6" x14ac:dyDescent="0.2">
      <c r="A24" s="236"/>
      <c r="B24" s="237"/>
      <c r="C24" s="109"/>
      <c r="D24" s="78"/>
      <c r="E24" s="77"/>
      <c r="F24" s="2" t="str">
        <f t="shared" si="0"/>
        <v/>
      </c>
    </row>
    <row r="25" spans="1:6" x14ac:dyDescent="0.2">
      <c r="A25" s="236"/>
      <c r="B25" s="237"/>
      <c r="C25" s="109"/>
      <c r="D25" s="78"/>
      <c r="E25" s="77"/>
      <c r="F25" s="2" t="str">
        <f t="shared" si="0"/>
        <v/>
      </c>
    </row>
    <row r="26" spans="1:6" x14ac:dyDescent="0.2">
      <c r="A26" s="236"/>
      <c r="B26" s="237"/>
      <c r="C26" s="109"/>
      <c r="D26" s="78"/>
      <c r="E26" s="77"/>
      <c r="F26" s="2" t="str">
        <f t="shared" si="0"/>
        <v/>
      </c>
    </row>
    <row r="27" spans="1:6" x14ac:dyDescent="0.2">
      <c r="A27" s="240"/>
      <c r="B27" s="241"/>
      <c r="C27" s="109"/>
      <c r="D27" s="78"/>
      <c r="E27" s="77"/>
      <c r="F27" s="2" t="str">
        <f t="shared" si="0"/>
        <v/>
      </c>
    </row>
    <row r="28" spans="1:6" x14ac:dyDescent="0.2">
      <c r="A28" s="236"/>
      <c r="B28" s="237"/>
      <c r="C28" s="109"/>
      <c r="D28" s="78"/>
      <c r="E28" s="77"/>
      <c r="F28" s="2" t="str">
        <f t="shared" si="0"/>
        <v/>
      </c>
    </row>
    <row r="29" spans="1:6" x14ac:dyDescent="0.2">
      <c r="A29" s="236"/>
      <c r="B29" s="237"/>
      <c r="C29" s="109"/>
      <c r="D29" s="78"/>
      <c r="E29" s="77"/>
      <c r="F29" s="2" t="str">
        <f t="shared" si="0"/>
        <v/>
      </c>
    </row>
    <row r="30" spans="1:6" x14ac:dyDescent="0.2">
      <c r="A30" s="236"/>
      <c r="B30" s="237"/>
      <c r="C30" s="109"/>
      <c r="D30" s="78"/>
      <c r="E30" s="77"/>
      <c r="F30" s="2" t="str">
        <f t="shared" si="0"/>
        <v/>
      </c>
    </row>
    <row r="31" spans="1:6" x14ac:dyDescent="0.2">
      <c r="A31" s="236"/>
      <c r="B31" s="237"/>
      <c r="C31" s="109"/>
      <c r="D31" s="78"/>
      <c r="E31" s="77"/>
      <c r="F31" s="2" t="str">
        <f t="shared" si="0"/>
        <v/>
      </c>
    </row>
    <row r="32" spans="1:6" x14ac:dyDescent="0.2">
      <c r="A32" s="236"/>
      <c r="B32" s="237"/>
      <c r="C32" s="109"/>
      <c r="D32" s="78"/>
      <c r="E32" s="77"/>
      <c r="F32" s="2" t="str">
        <f t="shared" si="0"/>
        <v/>
      </c>
    </row>
    <row r="33" spans="1:6" x14ac:dyDescent="0.2">
      <c r="A33" s="236"/>
      <c r="B33" s="237"/>
      <c r="C33" s="109"/>
      <c r="D33" s="78"/>
      <c r="E33" s="77"/>
      <c r="F33" s="2" t="str">
        <f t="shared" si="0"/>
        <v/>
      </c>
    </row>
    <row r="34" spans="1:6" x14ac:dyDescent="0.2">
      <c r="A34" s="236"/>
      <c r="B34" s="237"/>
      <c r="C34" s="109"/>
      <c r="D34" s="78"/>
      <c r="E34" s="77"/>
      <c r="F34" s="2" t="str">
        <f t="shared" si="0"/>
        <v/>
      </c>
    </row>
    <row r="35" spans="1:6" x14ac:dyDescent="0.2">
      <c r="A35" s="236"/>
      <c r="B35" s="237"/>
      <c r="C35" s="109"/>
      <c r="D35" s="78"/>
      <c r="E35" s="77"/>
      <c r="F35" s="2" t="str">
        <f t="shared" si="0"/>
        <v/>
      </c>
    </row>
    <row r="36" spans="1:6" x14ac:dyDescent="0.2">
      <c r="A36" s="236"/>
      <c r="B36" s="237"/>
      <c r="C36" s="109"/>
      <c r="D36" s="78"/>
      <c r="E36" s="77"/>
      <c r="F36" s="2" t="str">
        <f t="shared" si="0"/>
        <v/>
      </c>
    </row>
    <row r="37" spans="1:6" x14ac:dyDescent="0.2">
      <c r="A37" s="236"/>
      <c r="B37" s="237"/>
      <c r="C37" s="109"/>
      <c r="D37" s="78"/>
      <c r="E37" s="77"/>
      <c r="F37" s="2" t="str">
        <f t="shared" si="0"/>
        <v/>
      </c>
    </row>
    <row r="38" spans="1:6" x14ac:dyDescent="0.2">
      <c r="A38" s="236"/>
      <c r="B38" s="237"/>
      <c r="C38" s="109"/>
      <c r="D38" s="78"/>
      <c r="E38" s="77"/>
      <c r="F38" s="2" t="str">
        <f t="shared" si="0"/>
        <v/>
      </c>
    </row>
    <row r="39" spans="1:6" x14ac:dyDescent="0.2">
      <c r="A39" s="236"/>
      <c r="B39" s="237"/>
      <c r="C39" s="109"/>
      <c r="D39" s="78"/>
      <c r="E39" s="77"/>
      <c r="F39" s="2" t="str">
        <f t="shared" si="0"/>
        <v/>
      </c>
    </row>
    <row r="40" spans="1:6" x14ac:dyDescent="0.2">
      <c r="A40" s="236"/>
      <c r="B40" s="237"/>
      <c r="C40" s="109"/>
      <c r="D40" s="78"/>
      <c r="E40" s="77"/>
      <c r="F40" s="2" t="str">
        <f t="shared" si="0"/>
        <v/>
      </c>
    </row>
    <row r="41" spans="1:6" x14ac:dyDescent="0.2">
      <c r="A41" s="236"/>
      <c r="B41" s="237"/>
      <c r="C41" s="109"/>
      <c r="D41" s="78"/>
      <c r="E41" s="77"/>
      <c r="F41" s="2" t="str">
        <f t="shared" si="0"/>
        <v/>
      </c>
    </row>
    <row r="42" spans="1:6" x14ac:dyDescent="0.2">
      <c r="A42" s="238"/>
      <c r="B42" s="239"/>
      <c r="C42" s="109"/>
      <c r="D42" s="78"/>
      <c r="E42" s="77"/>
      <c r="F42" s="2" t="str">
        <f t="shared" si="0"/>
        <v/>
      </c>
    </row>
    <row r="43" spans="1:6" x14ac:dyDescent="0.2">
      <c r="A43" s="236"/>
      <c r="B43" s="237"/>
      <c r="C43" s="109"/>
      <c r="D43" s="78"/>
      <c r="E43" s="77"/>
      <c r="F43" s="2" t="str">
        <f t="shared" si="0"/>
        <v/>
      </c>
    </row>
    <row r="44" spans="1:6" ht="16.5" thickBot="1" x14ac:dyDescent="0.3">
      <c r="A44" s="11"/>
      <c r="B44" s="3"/>
      <c r="C44" s="3"/>
      <c r="D44" s="3"/>
      <c r="E44" s="3"/>
    </row>
    <row r="45" spans="1:6" ht="16.5" thickBot="1" x14ac:dyDescent="0.3">
      <c r="A45" s="11"/>
      <c r="B45" s="3" t="s">
        <v>23</v>
      </c>
      <c r="D45" s="3"/>
      <c r="E45" s="3"/>
      <c r="F45" s="55" t="str">
        <f>IF(COUNT($C$12:$C$43)&gt;0,COUNT($C$12:$C$43),"")</f>
        <v/>
      </c>
    </row>
    <row r="46" spans="1:6" ht="16.5" thickBot="1" x14ac:dyDescent="0.3">
      <c r="A46" s="3"/>
      <c r="B46" s="13" t="s">
        <v>24</v>
      </c>
      <c r="D46" s="3"/>
      <c r="E46" s="3"/>
      <c r="F46" s="23" t="str">
        <f>IF(SUM(F$12:F$43)&gt;0,SUM(F$12:F$43),"")</f>
        <v/>
      </c>
    </row>
    <row r="48" spans="1:6" x14ac:dyDescent="0.25">
      <c r="A48" s="3"/>
    </row>
    <row r="49" spans="1:6" x14ac:dyDescent="0.25">
      <c r="A49" s="9" t="s">
        <v>82</v>
      </c>
    </row>
    <row r="51" spans="1:6" x14ac:dyDescent="0.25">
      <c r="A51" s="79"/>
      <c r="B51" s="80"/>
      <c r="C51" s="80"/>
      <c r="D51" s="80"/>
      <c r="E51" s="80"/>
      <c r="F51" s="89"/>
    </row>
    <row r="52" spans="1:6" x14ac:dyDescent="0.25">
      <c r="A52" s="81"/>
      <c r="B52" s="82"/>
      <c r="C52" s="82"/>
      <c r="D52" s="82"/>
      <c r="E52" s="82"/>
      <c r="F52" s="89"/>
    </row>
    <row r="53" spans="1:6" x14ac:dyDescent="0.25">
      <c r="A53" s="81"/>
      <c r="B53" s="82"/>
      <c r="C53" s="82"/>
      <c r="D53" s="82"/>
      <c r="E53" s="82"/>
      <c r="F53" s="89"/>
    </row>
    <row r="54" spans="1:6" x14ac:dyDescent="0.25">
      <c r="A54" s="83"/>
      <c r="B54" s="82"/>
      <c r="C54" s="82"/>
      <c r="D54" s="82"/>
      <c r="E54" s="82"/>
      <c r="F54" s="89"/>
    </row>
    <row r="55" spans="1:6" x14ac:dyDescent="0.25">
      <c r="A55" s="84"/>
      <c r="B55" s="82"/>
      <c r="C55" s="82"/>
      <c r="D55" s="82"/>
      <c r="E55" s="82"/>
      <c r="F55" s="89"/>
    </row>
    <row r="56" spans="1:6" x14ac:dyDescent="0.25">
      <c r="A56" s="84"/>
      <c r="B56" s="82"/>
      <c r="C56" s="82"/>
      <c r="D56" s="82"/>
      <c r="E56" s="82"/>
      <c r="F56" s="89"/>
    </row>
    <row r="57" spans="1:6" x14ac:dyDescent="0.25">
      <c r="A57" s="84"/>
      <c r="B57" s="82"/>
      <c r="C57" s="82"/>
      <c r="D57" s="82"/>
      <c r="E57" s="82"/>
      <c r="F57" s="89"/>
    </row>
    <row r="58" spans="1:6" x14ac:dyDescent="0.25">
      <c r="A58" s="84"/>
      <c r="B58" s="82"/>
      <c r="C58" s="82"/>
      <c r="D58" s="82"/>
      <c r="E58" s="82"/>
      <c r="F58" s="89"/>
    </row>
    <row r="59" spans="1:6" x14ac:dyDescent="0.25">
      <c r="A59" s="84"/>
      <c r="B59" s="82"/>
      <c r="C59" s="82"/>
      <c r="D59" s="82"/>
      <c r="E59" s="82"/>
      <c r="F59" s="89"/>
    </row>
    <row r="60" spans="1:6" x14ac:dyDescent="0.25">
      <c r="A60" s="84"/>
      <c r="B60" s="82"/>
      <c r="C60" s="82"/>
      <c r="D60" s="82"/>
      <c r="E60" s="82"/>
      <c r="F60" s="89"/>
    </row>
    <row r="61" spans="1:6" x14ac:dyDescent="0.25">
      <c r="A61" s="84"/>
      <c r="B61" s="82"/>
      <c r="C61" s="82"/>
      <c r="D61" s="82"/>
      <c r="E61" s="82"/>
      <c r="F61" s="89"/>
    </row>
    <row r="62" spans="1:6" x14ac:dyDescent="0.25">
      <c r="A62" s="84"/>
      <c r="B62" s="82"/>
      <c r="C62" s="82"/>
      <c r="D62" s="82"/>
      <c r="E62" s="82"/>
      <c r="F62" s="89"/>
    </row>
    <row r="63" spans="1:6" x14ac:dyDescent="0.25">
      <c r="A63" s="84"/>
      <c r="B63" s="82"/>
      <c r="C63" s="82"/>
      <c r="D63" s="82"/>
      <c r="E63" s="82"/>
      <c r="F63" s="89"/>
    </row>
    <row r="64" spans="1:6" x14ac:dyDescent="0.25">
      <c r="A64" s="84"/>
      <c r="B64" s="82"/>
      <c r="C64" s="82"/>
      <c r="D64" s="82"/>
      <c r="E64" s="82"/>
      <c r="F64" s="89"/>
    </row>
    <row r="65" spans="1:6" x14ac:dyDescent="0.25">
      <c r="A65" s="84"/>
      <c r="B65" s="82"/>
      <c r="C65" s="82"/>
      <c r="D65" s="82"/>
      <c r="E65" s="82"/>
      <c r="F65" s="89"/>
    </row>
    <row r="66" spans="1:6" x14ac:dyDescent="0.25">
      <c r="A66" s="84"/>
      <c r="B66" s="82"/>
      <c r="C66" s="82"/>
      <c r="D66" s="82"/>
      <c r="E66" s="82"/>
      <c r="F66" s="89"/>
    </row>
    <row r="67" spans="1:6" x14ac:dyDescent="0.25">
      <c r="A67" s="85"/>
      <c r="B67" s="86"/>
      <c r="C67" s="86"/>
      <c r="D67" s="86"/>
      <c r="E67" s="86"/>
      <c r="F67" s="89"/>
    </row>
    <row r="68" spans="1:6" ht="16.5" thickBot="1" x14ac:dyDescent="0.3">
      <c r="F68" s="66"/>
    </row>
    <row r="69" spans="1:6" ht="16.5" thickBot="1" x14ac:dyDescent="0.3">
      <c r="B69" s="13" t="s">
        <v>30</v>
      </c>
      <c r="F69" s="51">
        <f>SUM(F51:F68)</f>
        <v>0</v>
      </c>
    </row>
    <row r="72" spans="1:6" x14ac:dyDescent="0.25">
      <c r="A72" s="9" t="s">
        <v>83</v>
      </c>
    </row>
    <row r="73" spans="1:6" x14ac:dyDescent="0.25">
      <c r="A73" s="9"/>
    </row>
    <row r="74" spans="1:6" x14ac:dyDescent="0.25">
      <c r="A74" s="13" t="s">
        <v>97</v>
      </c>
    </row>
    <row r="75" spans="1:6" x14ac:dyDescent="0.25">
      <c r="A75" s="88"/>
      <c r="B75" s="80"/>
      <c r="C75" s="80"/>
      <c r="D75" s="80"/>
      <c r="E75" s="80"/>
      <c r="F75" s="89"/>
    </row>
    <row r="76" spans="1:6" x14ac:dyDescent="0.25">
      <c r="A76" s="81"/>
      <c r="B76" s="82"/>
      <c r="C76" s="82"/>
      <c r="D76" s="82"/>
      <c r="E76" s="82"/>
      <c r="F76" s="89"/>
    </row>
    <row r="77" spans="1:6" x14ac:dyDescent="0.25">
      <c r="A77" s="84"/>
      <c r="B77" s="82"/>
      <c r="C77" s="82"/>
      <c r="D77" s="82"/>
      <c r="E77" s="82"/>
      <c r="F77" s="89"/>
    </row>
    <row r="78" spans="1:6" x14ac:dyDescent="0.25">
      <c r="A78" s="81"/>
      <c r="B78" s="82"/>
      <c r="C78" s="82"/>
      <c r="D78" s="82"/>
      <c r="E78" s="82"/>
      <c r="F78" s="89"/>
    </row>
    <row r="79" spans="1:6" x14ac:dyDescent="0.25">
      <c r="A79" s="81"/>
      <c r="B79" s="82"/>
      <c r="C79" s="82"/>
      <c r="D79" s="82"/>
      <c r="E79" s="82"/>
      <c r="F79" s="89"/>
    </row>
    <row r="80" spans="1:6" x14ac:dyDescent="0.25">
      <c r="A80" s="81"/>
      <c r="B80" s="82"/>
      <c r="C80" s="82"/>
      <c r="D80" s="82"/>
      <c r="E80" s="82"/>
      <c r="F80" s="89"/>
    </row>
    <row r="81" spans="1:6" x14ac:dyDescent="0.25">
      <c r="A81" s="83"/>
      <c r="B81" s="82"/>
      <c r="C81" s="82"/>
      <c r="D81" s="82"/>
      <c r="E81" s="82"/>
      <c r="F81" s="89"/>
    </row>
    <row r="82" spans="1:6" x14ac:dyDescent="0.25">
      <c r="A82" s="83"/>
      <c r="B82" s="82"/>
      <c r="C82" s="82"/>
      <c r="D82" s="82"/>
      <c r="E82" s="82"/>
      <c r="F82" s="89"/>
    </row>
    <row r="83" spans="1:6" x14ac:dyDescent="0.25">
      <c r="A83" s="83"/>
      <c r="B83" s="82"/>
      <c r="C83" s="82"/>
      <c r="D83" s="82"/>
      <c r="E83" s="82"/>
      <c r="F83" s="89"/>
    </row>
    <row r="84" spans="1:6" x14ac:dyDescent="0.25">
      <c r="A84" s="81"/>
      <c r="B84" s="82"/>
      <c r="C84" s="82"/>
      <c r="D84" s="82"/>
      <c r="E84" s="82"/>
      <c r="F84" s="89"/>
    </row>
    <row r="85" spans="1:6" ht="16.5" thickBot="1" x14ac:dyDescent="0.3">
      <c r="A85" s="81"/>
      <c r="B85" s="82"/>
      <c r="C85" s="82"/>
      <c r="D85" s="82"/>
      <c r="E85" s="82"/>
      <c r="F85" s="89"/>
    </row>
    <row r="86" spans="1:6" x14ac:dyDescent="0.25">
      <c r="A86" s="1"/>
      <c r="B86" s="16"/>
      <c r="C86" s="16" t="s">
        <v>27</v>
      </c>
      <c r="D86" s="16"/>
      <c r="E86" s="16"/>
      <c r="F86" s="76">
        <f>SUM(F75:F85)</f>
        <v>0</v>
      </c>
    </row>
    <row r="87" spans="1:6" x14ac:dyDescent="0.25">
      <c r="A87" s="21"/>
      <c r="B87" s="18"/>
      <c r="C87" s="18"/>
      <c r="D87" s="18"/>
      <c r="E87" s="18"/>
      <c r="F87" s="29"/>
    </row>
    <row r="88" spans="1:6" x14ac:dyDescent="0.25">
      <c r="A88" s="22"/>
      <c r="B88" s="16"/>
      <c r="C88" s="16"/>
      <c r="D88" s="16"/>
      <c r="E88" s="16"/>
      <c r="F88" s="22"/>
    </row>
    <row r="89" spans="1:6" x14ac:dyDescent="0.25">
      <c r="A89" s="26" t="s">
        <v>98</v>
      </c>
      <c r="B89" s="16"/>
      <c r="C89" s="16"/>
      <c r="D89" s="16"/>
      <c r="E89" s="16"/>
      <c r="F89" s="22"/>
    </row>
    <row r="90" spans="1:6" x14ac:dyDescent="0.25">
      <c r="A90" s="88"/>
      <c r="B90" s="80"/>
      <c r="C90" s="80"/>
      <c r="D90" s="80"/>
      <c r="E90" s="80"/>
      <c r="F90" s="89"/>
    </row>
    <row r="91" spans="1:6" x14ac:dyDescent="0.25">
      <c r="A91" s="84"/>
      <c r="B91" s="82"/>
      <c r="C91" s="82"/>
      <c r="D91" s="82"/>
      <c r="E91" s="82"/>
      <c r="F91" s="89"/>
    </row>
    <row r="92" spans="1:6" x14ac:dyDescent="0.25">
      <c r="A92" s="84"/>
      <c r="B92" s="82"/>
      <c r="C92" s="82"/>
      <c r="D92" s="82"/>
      <c r="E92" s="82"/>
      <c r="F92" s="89"/>
    </row>
    <row r="93" spans="1:6" x14ac:dyDescent="0.25">
      <c r="A93" s="81"/>
      <c r="B93" s="82"/>
      <c r="C93" s="82"/>
      <c r="D93" s="82"/>
      <c r="E93" s="82"/>
      <c r="F93" s="89"/>
    </row>
    <row r="94" spans="1:6" x14ac:dyDescent="0.25">
      <c r="A94" s="81"/>
      <c r="B94" s="82"/>
      <c r="C94" s="82"/>
      <c r="D94" s="82"/>
      <c r="E94" s="82"/>
      <c r="F94" s="89"/>
    </row>
    <row r="95" spans="1:6" ht="13.5" customHeight="1" x14ac:dyDescent="0.25">
      <c r="A95" s="81"/>
      <c r="B95" s="82"/>
      <c r="C95" s="82"/>
      <c r="D95" s="82"/>
      <c r="E95" s="82"/>
      <c r="F95" s="89"/>
    </row>
    <row r="96" spans="1:6" x14ac:dyDescent="0.25">
      <c r="A96" s="81"/>
      <c r="B96" s="82"/>
      <c r="C96" s="82"/>
      <c r="D96" s="82"/>
      <c r="E96" s="82"/>
      <c r="F96" s="89"/>
    </row>
    <row r="97" spans="1:6" x14ac:dyDescent="0.25">
      <c r="A97" s="83"/>
      <c r="B97" s="82"/>
      <c r="C97" s="82"/>
      <c r="D97" s="82"/>
      <c r="E97" s="82"/>
      <c r="F97" s="89"/>
    </row>
    <row r="98" spans="1:6" ht="16.5" thickBot="1" x14ac:dyDescent="0.3">
      <c r="A98" s="81"/>
      <c r="B98" s="82"/>
      <c r="C98" s="82"/>
      <c r="D98" s="82"/>
      <c r="E98" s="82"/>
      <c r="F98" s="89"/>
    </row>
    <row r="99" spans="1:6" ht="16.5" thickBot="1" x14ac:dyDescent="0.3">
      <c r="A99" s="1"/>
      <c r="B99" s="16"/>
      <c r="C99" s="16" t="s">
        <v>28</v>
      </c>
      <c r="D99" s="16"/>
      <c r="E99" s="16"/>
      <c r="F99" s="51">
        <f>SUM(F90:F98)</f>
        <v>0</v>
      </c>
    </row>
    <row r="100" spans="1:6" x14ac:dyDescent="0.25">
      <c r="A100" s="21"/>
      <c r="B100" s="18"/>
      <c r="C100" s="18"/>
      <c r="D100" s="18"/>
      <c r="E100" s="18"/>
      <c r="F100" s="29"/>
    </row>
    <row r="101" spans="1:6" ht="16.5" thickBot="1" x14ac:dyDescent="0.3">
      <c r="A101" s="22"/>
      <c r="B101" s="16"/>
      <c r="C101" s="16"/>
      <c r="D101" s="16"/>
      <c r="E101" s="16"/>
      <c r="F101" s="22"/>
    </row>
    <row r="102" spans="1:6" ht="16.5" thickBot="1" x14ac:dyDescent="0.3">
      <c r="A102" s="11"/>
      <c r="B102" s="13" t="s">
        <v>29</v>
      </c>
      <c r="F102" s="23" t="str">
        <f>IF(F99+F86&gt;0,F99+F86,"")</f>
        <v/>
      </c>
    </row>
    <row r="104" spans="1:6" x14ac:dyDescent="0.25">
      <c r="F104" s="1"/>
    </row>
    <row r="105" spans="1:6" x14ac:dyDescent="0.25">
      <c r="A105" s="9" t="s">
        <v>84</v>
      </c>
      <c r="C105" s="3"/>
      <c r="D105" s="3"/>
      <c r="E105" s="3"/>
      <c r="F105" s="1"/>
    </row>
    <row r="106" spans="1:6" x14ac:dyDescent="0.25">
      <c r="A106" s="3"/>
      <c r="B106" s="3"/>
      <c r="C106" s="3"/>
      <c r="D106" s="3"/>
      <c r="E106" s="3"/>
      <c r="F106" s="1"/>
    </row>
    <row r="107" spans="1:6" x14ac:dyDescent="0.25">
      <c r="A107" s="180" t="s">
        <v>166</v>
      </c>
      <c r="B107" s="110"/>
      <c r="C107" s="3"/>
      <c r="D107" s="3"/>
      <c r="E107" s="3"/>
      <c r="F107" s="1"/>
    </row>
    <row r="108" spans="1:6" x14ac:dyDescent="0.25">
      <c r="A108" s="181"/>
      <c r="B108" s="80"/>
      <c r="C108" s="80"/>
      <c r="D108" s="80"/>
      <c r="E108" s="80"/>
      <c r="F108" s="166"/>
    </row>
    <row r="109" spans="1:6" x14ac:dyDescent="0.25">
      <c r="A109" s="94"/>
      <c r="B109" s="93"/>
      <c r="C109" s="92"/>
      <c r="D109" s="92"/>
      <c r="E109" s="92"/>
      <c r="F109" s="166"/>
    </row>
    <row r="110" spans="1:6" x14ac:dyDescent="0.25">
      <c r="A110" s="94"/>
      <c r="B110" s="93"/>
      <c r="C110" s="92"/>
      <c r="D110" s="92"/>
      <c r="E110" s="92"/>
      <c r="F110" s="166"/>
    </row>
    <row r="111" spans="1:6" x14ac:dyDescent="0.25">
      <c r="A111" s="94"/>
      <c r="B111" s="93"/>
      <c r="C111" s="92"/>
      <c r="D111" s="92"/>
      <c r="E111" s="92"/>
      <c r="F111" s="166"/>
    </row>
    <row r="112" spans="1:6" x14ac:dyDescent="0.25">
      <c r="A112" s="94"/>
      <c r="B112" s="93"/>
      <c r="C112" s="92"/>
      <c r="D112" s="92"/>
      <c r="E112" s="92"/>
      <c r="F112" s="166"/>
    </row>
    <row r="113" spans="1:6" x14ac:dyDescent="0.25">
      <c r="A113" s="94"/>
      <c r="B113" s="93"/>
      <c r="C113" s="92"/>
      <c r="D113" s="92"/>
      <c r="E113" s="92"/>
      <c r="F113" s="166"/>
    </row>
    <row r="114" spans="1:6" x14ac:dyDescent="0.25">
      <c r="A114" s="1"/>
      <c r="B114" s="22" t="s">
        <v>31</v>
      </c>
      <c r="C114" s="22" t="s">
        <v>66</v>
      </c>
      <c r="D114" s="22"/>
      <c r="E114" s="16"/>
      <c r="F114" s="165" t="str">
        <f>IF(SUM(F108:F113)&gt;0,SUM(F108:F113),"")</f>
        <v/>
      </c>
    </row>
    <row r="115" spans="1:6" x14ac:dyDescent="0.25">
      <c r="A115" s="1"/>
      <c r="B115" s="22" t="s">
        <v>32</v>
      </c>
      <c r="C115" s="22" t="s">
        <v>33</v>
      </c>
      <c r="D115" s="22"/>
      <c r="E115" s="185">
        <v>0</v>
      </c>
      <c r="F115" s="27"/>
    </row>
    <row r="116" spans="1:6" x14ac:dyDescent="0.25">
      <c r="A116" s="1"/>
      <c r="B116" s="22" t="s">
        <v>34</v>
      </c>
      <c r="C116" s="22" t="s">
        <v>35</v>
      </c>
      <c r="D116" s="22"/>
      <c r="E116" s="16"/>
      <c r="F116" s="27" t="str">
        <f>IF(F114&lt;&gt;"",F114*E115,"")</f>
        <v/>
      </c>
    </row>
    <row r="117" spans="1:6" x14ac:dyDescent="0.25">
      <c r="A117" s="21"/>
      <c r="B117" s="28"/>
      <c r="C117" s="28"/>
      <c r="D117" s="28"/>
      <c r="E117" s="28"/>
      <c r="F117" s="29"/>
    </row>
    <row r="118" spans="1:6" x14ac:dyDescent="0.25">
      <c r="A118" s="22"/>
      <c r="B118" s="22"/>
      <c r="C118" s="22"/>
      <c r="D118" s="22"/>
      <c r="E118" s="22"/>
      <c r="F118" s="22"/>
    </row>
    <row r="119" spans="1:6" x14ac:dyDescent="0.25">
      <c r="A119" s="180" t="s">
        <v>167</v>
      </c>
      <c r="B119" s="13"/>
      <c r="C119" s="3"/>
      <c r="D119" s="3"/>
      <c r="E119" s="3"/>
    </row>
    <row r="120" spans="1:6" ht="32.25" thickBot="1" x14ac:dyDescent="0.25">
      <c r="A120" s="62" t="s">
        <v>102</v>
      </c>
      <c r="B120" s="62" t="s">
        <v>69</v>
      </c>
      <c r="C120" s="62" t="s">
        <v>95</v>
      </c>
      <c r="D120" s="63" t="s">
        <v>100</v>
      </c>
      <c r="E120" s="62" t="s">
        <v>36</v>
      </c>
      <c r="F120" s="62" t="s">
        <v>37</v>
      </c>
    </row>
    <row r="121" spans="1:6" ht="39" thickTop="1" x14ac:dyDescent="0.2">
      <c r="A121" s="58" t="s">
        <v>99</v>
      </c>
      <c r="B121" s="248"/>
      <c r="C121" s="250"/>
      <c r="D121" s="252"/>
      <c r="E121" s="252"/>
      <c r="F121" s="252"/>
    </row>
    <row r="122" spans="1:6" ht="13.9" customHeight="1" thickBot="1" x14ac:dyDescent="0.25">
      <c r="A122" s="56" t="s">
        <v>39</v>
      </c>
      <c r="B122" s="249"/>
      <c r="C122" s="251"/>
      <c r="D122" s="253"/>
      <c r="E122" s="253"/>
      <c r="F122" s="253"/>
    </row>
    <row r="123" spans="1:6" ht="13.5" thickTop="1" x14ac:dyDescent="0.2">
      <c r="A123" s="183"/>
      <c r="B123" s="248"/>
      <c r="C123" s="254"/>
      <c r="D123" s="256"/>
      <c r="E123" s="257"/>
      <c r="F123" s="256"/>
    </row>
    <row r="124" spans="1:6" ht="13.5" customHeight="1" thickBot="1" x14ac:dyDescent="0.25">
      <c r="A124" s="60"/>
      <c r="B124" s="249"/>
      <c r="C124" s="255"/>
      <c r="D124" s="253"/>
      <c r="E124" s="258"/>
      <c r="F124" s="253"/>
    </row>
    <row r="125" spans="1:6" ht="51" customHeight="1" thickTop="1" x14ac:dyDescent="0.2">
      <c r="A125" s="184"/>
      <c r="B125" s="248"/>
      <c r="C125" s="254"/>
      <c r="D125" s="256"/>
      <c r="E125" s="257"/>
      <c r="F125" s="256"/>
    </row>
    <row r="126" spans="1:6" ht="13.5" customHeight="1" thickBot="1" x14ac:dyDescent="0.25">
      <c r="A126" s="60"/>
      <c r="B126" s="249"/>
      <c r="C126" s="255"/>
      <c r="D126" s="253"/>
      <c r="E126" s="258"/>
      <c r="F126" s="253"/>
    </row>
    <row r="127" spans="1:6" ht="51" customHeight="1" thickTop="1" x14ac:dyDescent="0.2">
      <c r="A127" s="58"/>
      <c r="B127" s="260"/>
      <c r="C127" s="254"/>
      <c r="D127" s="256"/>
      <c r="E127" s="257"/>
      <c r="F127" s="256"/>
    </row>
    <row r="128" spans="1:6" ht="13.5" thickBot="1" x14ac:dyDescent="0.25">
      <c r="A128" s="60"/>
      <c r="B128" s="261"/>
      <c r="C128" s="255"/>
      <c r="D128" s="253"/>
      <c r="E128" s="258"/>
      <c r="F128" s="253"/>
    </row>
    <row r="129" spans="1:7" ht="17.25" thickTop="1" thickBot="1" x14ac:dyDescent="0.25">
      <c r="A129" s="68" t="s">
        <v>17</v>
      </c>
      <c r="B129" s="72">
        <f>SUM(B121:B128)</f>
        <v>0</v>
      </c>
      <c r="C129" s="69"/>
      <c r="D129" s="70">
        <f>SUM(D121:D128)</f>
        <v>0</v>
      </c>
      <c r="E129" s="70">
        <f>SUM(E121:E128)</f>
        <v>0</v>
      </c>
      <c r="F129" s="70">
        <f>SUM(F121:F128)</f>
        <v>0</v>
      </c>
    </row>
    <row r="130" spans="1:7" ht="16.5" thickBot="1" x14ac:dyDescent="0.3">
      <c r="A130" s="11"/>
      <c r="B130" s="3"/>
      <c r="C130" s="3"/>
      <c r="D130" s="3"/>
      <c r="E130" s="3"/>
    </row>
    <row r="131" spans="1:7" ht="16.5" thickBot="1" x14ac:dyDescent="0.3">
      <c r="A131" s="3"/>
      <c r="B131" s="3"/>
      <c r="C131" s="64" t="s">
        <v>104</v>
      </c>
      <c r="D131" s="3"/>
      <c r="F131" s="51">
        <f>SUM(B129:F129,F116)</f>
        <v>0</v>
      </c>
    </row>
    <row r="132" spans="1:7" x14ac:dyDescent="0.25">
      <c r="A132" s="30"/>
      <c r="B132" s="3"/>
      <c r="C132" s="3"/>
      <c r="D132" s="3"/>
      <c r="E132" s="3"/>
    </row>
    <row r="133" spans="1:7" x14ac:dyDescent="0.25">
      <c r="A133" s="3"/>
      <c r="B133" s="3"/>
      <c r="C133" s="3"/>
      <c r="D133" s="3"/>
      <c r="E133" s="3"/>
    </row>
    <row r="134" spans="1:7" x14ac:dyDescent="0.25">
      <c r="A134" s="32" t="s">
        <v>56</v>
      </c>
    </row>
    <row r="135" spans="1:7" x14ac:dyDescent="0.25">
      <c r="A135" s="3"/>
    </row>
    <row r="136" spans="1:7" x14ac:dyDescent="0.25">
      <c r="A136" s="33" t="s">
        <v>57</v>
      </c>
      <c r="B136" s="33"/>
      <c r="C136" s="33"/>
      <c r="D136" s="33"/>
      <c r="E136" s="33"/>
      <c r="F136" s="34" t="s">
        <v>44</v>
      </c>
      <c r="G136" s="3"/>
    </row>
    <row r="137" spans="1:7" x14ac:dyDescent="0.25">
      <c r="A137" s="96"/>
      <c r="B137" s="97"/>
      <c r="C137" s="97"/>
      <c r="D137" s="97"/>
      <c r="E137" s="98"/>
      <c r="F137" s="99"/>
      <c r="G137" s="3"/>
    </row>
    <row r="138" spans="1:7" x14ac:dyDescent="0.25">
      <c r="A138" s="96"/>
      <c r="B138" s="97"/>
      <c r="C138" s="97"/>
      <c r="D138" s="97"/>
      <c r="E138" s="98"/>
      <c r="F138" s="99"/>
      <c r="G138" s="3"/>
    </row>
    <row r="139" spans="1:7" x14ac:dyDescent="0.25">
      <c r="A139" s="100"/>
      <c r="B139" s="101"/>
      <c r="C139" s="101"/>
      <c r="D139" s="101"/>
      <c r="E139" s="102"/>
      <c r="F139" s="99"/>
    </row>
    <row r="140" spans="1:7" x14ac:dyDescent="0.25">
      <c r="A140" s="103"/>
      <c r="B140" s="101"/>
      <c r="C140" s="101"/>
      <c r="D140" s="101"/>
      <c r="E140" s="102"/>
      <c r="F140" s="99"/>
    </row>
    <row r="141" spans="1:7" x14ac:dyDescent="0.25">
      <c r="A141" s="96"/>
      <c r="B141" s="101"/>
      <c r="C141" s="101"/>
      <c r="D141" s="101"/>
      <c r="E141" s="102"/>
      <c r="F141" s="99"/>
    </row>
    <row r="142" spans="1:7" x14ac:dyDescent="0.25">
      <c r="A142" s="96"/>
      <c r="B142" s="101"/>
      <c r="C142" s="101"/>
      <c r="D142" s="101"/>
      <c r="E142" s="102"/>
      <c r="F142" s="99"/>
    </row>
    <row r="143" spans="1:7" x14ac:dyDescent="0.25">
      <c r="A143" s="96"/>
      <c r="B143" s="101"/>
      <c r="C143" s="101"/>
      <c r="D143" s="101"/>
      <c r="E143" s="102"/>
      <c r="F143" s="99"/>
    </row>
    <row r="144" spans="1:7" x14ac:dyDescent="0.25">
      <c r="A144" s="96"/>
      <c r="B144" s="101"/>
      <c r="C144" s="101"/>
      <c r="D144" s="101"/>
      <c r="E144" s="102"/>
      <c r="F144" s="99"/>
    </row>
    <row r="145" spans="1:6" ht="16.5" thickBot="1" x14ac:dyDescent="0.3"/>
    <row r="146" spans="1:6" ht="16.5" thickBot="1" x14ac:dyDescent="0.3">
      <c r="B146" s="13" t="s">
        <v>58</v>
      </c>
      <c r="F146" s="23" t="str">
        <f>IF(SUM(F137:F145)&gt;0,SUM(F137:F145),"")</f>
        <v/>
      </c>
    </row>
    <row r="149" spans="1:6" x14ac:dyDescent="0.25">
      <c r="A149" s="13" t="s">
        <v>60</v>
      </c>
    </row>
    <row r="150" spans="1:6" x14ac:dyDescent="0.25">
      <c r="A150" s="3"/>
    </row>
    <row r="152" spans="1:6" x14ac:dyDescent="0.25">
      <c r="A152" s="34" t="s">
        <v>7</v>
      </c>
      <c r="B152" s="36" t="s">
        <v>38</v>
      </c>
      <c r="C152" s="37"/>
      <c r="D152" s="37"/>
      <c r="E152" s="38"/>
      <c r="F152" s="34" t="s">
        <v>44</v>
      </c>
    </row>
    <row r="153" spans="1:6" x14ac:dyDescent="0.25">
      <c r="A153" s="96"/>
      <c r="B153" s="103"/>
      <c r="C153" s="97"/>
      <c r="D153" s="97"/>
      <c r="E153" s="98"/>
      <c r="F153" s="99"/>
    </row>
    <row r="154" spans="1:6" x14ac:dyDescent="0.25">
      <c r="A154" s="96"/>
      <c r="B154" s="103"/>
      <c r="C154" s="97"/>
      <c r="D154" s="97"/>
      <c r="E154" s="98"/>
      <c r="F154" s="99"/>
    </row>
    <row r="155" spans="1:6" x14ac:dyDescent="0.25">
      <c r="A155" s="100"/>
      <c r="B155" s="96"/>
      <c r="C155" s="101"/>
      <c r="D155" s="101"/>
      <c r="E155" s="102"/>
      <c r="F155" s="99"/>
    </row>
    <row r="156" spans="1:6" x14ac:dyDescent="0.25">
      <c r="A156" s="103"/>
      <c r="B156" s="96"/>
      <c r="C156" s="101"/>
      <c r="D156" s="101"/>
      <c r="E156" s="102"/>
      <c r="F156" s="99"/>
    </row>
    <row r="157" spans="1:6" x14ac:dyDescent="0.25">
      <c r="A157" s="96"/>
      <c r="B157" s="96"/>
      <c r="C157" s="101"/>
      <c r="D157" s="101"/>
      <c r="E157" s="102"/>
      <c r="F157" s="99"/>
    </row>
    <row r="158" spans="1:6" x14ac:dyDescent="0.25">
      <c r="A158" s="96"/>
      <c r="B158" s="96"/>
      <c r="C158" s="101"/>
      <c r="D158" s="101"/>
      <c r="E158" s="102"/>
      <c r="F158" s="99"/>
    </row>
    <row r="159" spans="1:6" x14ac:dyDescent="0.25">
      <c r="A159" s="96"/>
      <c r="B159" s="96"/>
      <c r="C159" s="101"/>
      <c r="D159" s="101"/>
      <c r="E159" s="102"/>
      <c r="F159" s="99"/>
    </row>
    <row r="160" spans="1:6" x14ac:dyDescent="0.25">
      <c r="A160" s="96"/>
      <c r="B160" s="96"/>
      <c r="C160" s="101"/>
      <c r="D160" s="101"/>
      <c r="E160" s="102"/>
      <c r="F160" s="99"/>
    </row>
    <row r="161" spans="1:6" ht="16.5" thickBot="1" x14ac:dyDescent="0.3"/>
    <row r="162" spans="1:6" ht="16.5" thickBot="1" x14ac:dyDescent="0.3">
      <c r="B162" s="13" t="s">
        <v>85</v>
      </c>
      <c r="F162" s="23" t="str">
        <f>IF(SUM(F152:F161)&gt;0,SUM(F152:F161),"")</f>
        <v/>
      </c>
    </row>
    <row r="163" spans="1:6" x14ac:dyDescent="0.25">
      <c r="D163" s="3"/>
      <c r="E163" s="3"/>
    </row>
    <row r="165" spans="1:6" x14ac:dyDescent="0.25">
      <c r="A165" s="9" t="s">
        <v>86</v>
      </c>
    </row>
    <row r="166" spans="1:6" x14ac:dyDescent="0.25">
      <c r="A166" s="3"/>
    </row>
    <row r="167" spans="1:6" x14ac:dyDescent="0.25">
      <c r="A167" s="36" t="s">
        <v>7</v>
      </c>
      <c r="B167" s="39"/>
      <c r="C167" s="39"/>
      <c r="D167" s="39"/>
      <c r="E167" s="40"/>
      <c r="F167" s="34" t="s">
        <v>44</v>
      </c>
    </row>
    <row r="168" spans="1:6" x14ac:dyDescent="0.25">
      <c r="A168" s="104"/>
      <c r="B168" s="105"/>
      <c r="C168" s="101"/>
      <c r="D168" s="101"/>
      <c r="E168" s="102"/>
      <c r="F168" s="99"/>
    </row>
    <row r="169" spans="1:6" x14ac:dyDescent="0.25">
      <c r="A169" s="104"/>
      <c r="B169" s="105"/>
      <c r="C169" s="101"/>
      <c r="D169" s="101"/>
      <c r="E169" s="102"/>
      <c r="F169" s="99"/>
    </row>
    <row r="170" spans="1:6" x14ac:dyDescent="0.25">
      <c r="A170" s="104"/>
      <c r="B170" s="105"/>
      <c r="C170" s="101"/>
      <c r="D170" s="101"/>
      <c r="E170" s="102"/>
      <c r="F170" s="99"/>
    </row>
    <row r="171" spans="1:6" x14ac:dyDescent="0.25">
      <c r="A171" s="104"/>
      <c r="B171" s="105"/>
      <c r="C171" s="101"/>
      <c r="D171" s="101"/>
      <c r="E171" s="102"/>
      <c r="F171" s="99"/>
    </row>
    <row r="172" spans="1:6" x14ac:dyDescent="0.25">
      <c r="A172" s="104"/>
      <c r="B172" s="105"/>
      <c r="C172" s="101"/>
      <c r="D172" s="101"/>
      <c r="E172" s="102"/>
      <c r="F172" s="99"/>
    </row>
    <row r="173" spans="1:6" x14ac:dyDescent="0.25">
      <c r="A173" s="104"/>
      <c r="B173" s="105"/>
      <c r="C173" s="101"/>
      <c r="D173" s="101"/>
      <c r="E173" s="102"/>
      <c r="F173" s="99"/>
    </row>
    <row r="174" spans="1:6" x14ac:dyDescent="0.25">
      <c r="A174" s="104"/>
      <c r="B174" s="105"/>
      <c r="C174" s="101"/>
      <c r="D174" s="101"/>
      <c r="E174" s="102"/>
      <c r="F174" s="99"/>
    </row>
    <row r="175" spans="1:6" x14ac:dyDescent="0.25">
      <c r="A175" s="104"/>
      <c r="B175" s="105"/>
      <c r="C175" s="101"/>
      <c r="D175" s="101"/>
      <c r="E175" s="102"/>
      <c r="F175" s="99"/>
    </row>
    <row r="176" spans="1:6" x14ac:dyDescent="0.25">
      <c r="A176" s="104"/>
      <c r="B176" s="105"/>
      <c r="C176" s="101"/>
      <c r="D176" s="101"/>
      <c r="E176" s="102"/>
      <c r="F176" s="99"/>
    </row>
    <row r="177" spans="1:6" x14ac:dyDescent="0.25">
      <c r="A177" s="96"/>
      <c r="B177" s="105"/>
      <c r="C177" s="101"/>
      <c r="D177" s="101"/>
      <c r="E177" s="102"/>
      <c r="F177" s="99"/>
    </row>
    <row r="178" spans="1:6" x14ac:dyDescent="0.25">
      <c r="A178" s="103"/>
      <c r="B178" s="105"/>
      <c r="C178" s="101"/>
      <c r="D178" s="101"/>
      <c r="E178" s="102"/>
      <c r="F178" s="99"/>
    </row>
    <row r="179" spans="1:6" x14ac:dyDescent="0.25">
      <c r="A179" s="96"/>
      <c r="B179" s="105"/>
      <c r="C179" s="101"/>
      <c r="D179" s="101"/>
      <c r="E179" s="102"/>
      <c r="F179" s="99"/>
    </row>
    <row r="180" spans="1:6" x14ac:dyDescent="0.25">
      <c r="A180" s="96"/>
      <c r="B180" s="105"/>
      <c r="C180" s="101"/>
      <c r="D180" s="101"/>
      <c r="E180" s="102"/>
      <c r="F180" s="99"/>
    </row>
    <row r="181" spans="1:6" x14ac:dyDescent="0.25">
      <c r="A181" s="96"/>
      <c r="B181" s="105"/>
      <c r="C181" s="101"/>
      <c r="D181" s="101"/>
      <c r="E181" s="102"/>
      <c r="F181" s="99"/>
    </row>
    <row r="182" spans="1:6" x14ac:dyDescent="0.25">
      <c r="A182" s="96"/>
      <c r="B182" s="105"/>
      <c r="C182" s="101"/>
      <c r="D182" s="101"/>
      <c r="E182" s="102"/>
      <c r="F182" s="99"/>
    </row>
    <row r="183" spans="1:6" x14ac:dyDescent="0.25">
      <c r="A183" s="96"/>
      <c r="B183" s="105"/>
      <c r="C183" s="101"/>
      <c r="D183" s="101"/>
      <c r="E183" s="102"/>
      <c r="F183" s="99"/>
    </row>
    <row r="184" spans="1:6" x14ac:dyDescent="0.25">
      <c r="A184" s="96"/>
      <c r="B184" s="105"/>
      <c r="C184" s="101"/>
      <c r="D184" s="101"/>
      <c r="E184" s="102"/>
      <c r="F184" s="99"/>
    </row>
    <row r="185" spans="1:6" x14ac:dyDescent="0.25">
      <c r="A185" s="96"/>
      <c r="B185" s="105"/>
      <c r="C185" s="101"/>
      <c r="D185" s="101"/>
      <c r="E185" s="102"/>
      <c r="F185" s="99"/>
    </row>
    <row r="186" spans="1:6" x14ac:dyDescent="0.25">
      <c r="A186" s="96"/>
      <c r="B186" s="105"/>
      <c r="C186" s="101"/>
      <c r="D186" s="101"/>
      <c r="E186" s="102"/>
      <c r="F186" s="99"/>
    </row>
    <row r="187" spans="1:6" x14ac:dyDescent="0.25">
      <c r="A187" s="96"/>
      <c r="B187" s="105"/>
      <c r="C187" s="101"/>
      <c r="D187" s="101"/>
      <c r="E187" s="102"/>
      <c r="F187" s="99"/>
    </row>
    <row r="188" spans="1:6" ht="16.5" thickBot="1" x14ac:dyDescent="0.3">
      <c r="A188" s="16"/>
      <c r="B188" s="42"/>
      <c r="F188" s="74"/>
    </row>
    <row r="189" spans="1:6" ht="16.5" thickBot="1" x14ac:dyDescent="0.3">
      <c r="A189" s="32" t="s">
        <v>40</v>
      </c>
      <c r="B189" s="44"/>
      <c r="F189" s="23" t="str">
        <f>IF(SUM(F167:F188)&gt;0,SUM(F167:F188),"")</f>
        <v/>
      </c>
    </row>
    <row r="192" spans="1:6" x14ac:dyDescent="0.25">
      <c r="A192" s="9" t="s">
        <v>87</v>
      </c>
    </row>
    <row r="194" spans="1:6" x14ac:dyDescent="0.25">
      <c r="A194" s="25" t="s">
        <v>62</v>
      </c>
      <c r="B194" s="80"/>
      <c r="C194" s="80"/>
      <c r="D194" s="80"/>
      <c r="E194" s="80"/>
      <c r="F194" s="89"/>
    </row>
    <row r="195" spans="1:6" x14ac:dyDescent="0.25">
      <c r="A195" s="84"/>
      <c r="B195" s="82"/>
      <c r="C195" s="82"/>
      <c r="D195" s="82"/>
      <c r="E195" s="82"/>
      <c r="F195" s="89"/>
    </row>
    <row r="196" spans="1:6" x14ac:dyDescent="0.25">
      <c r="A196" s="84"/>
      <c r="B196" s="82"/>
      <c r="C196" s="82"/>
      <c r="D196" s="82"/>
      <c r="E196" s="82"/>
      <c r="F196" s="89"/>
    </row>
    <row r="197" spans="1:6" x14ac:dyDescent="0.25">
      <c r="A197" s="84"/>
      <c r="B197" s="82"/>
      <c r="C197" s="82"/>
      <c r="D197" s="82"/>
      <c r="E197" s="82"/>
      <c r="F197" s="89"/>
    </row>
    <row r="198" spans="1:6" x14ac:dyDescent="0.25">
      <c r="A198" s="84"/>
      <c r="B198" s="82"/>
      <c r="C198" s="82"/>
      <c r="D198" s="82"/>
      <c r="E198" s="82"/>
      <c r="F198" s="89"/>
    </row>
    <row r="199" spans="1:6" x14ac:dyDescent="0.25">
      <c r="A199" s="84"/>
      <c r="B199" s="82"/>
      <c r="C199" s="82"/>
      <c r="D199" s="82"/>
      <c r="E199" s="82"/>
      <c r="F199" s="89"/>
    </row>
    <row r="200" spans="1:6" x14ac:dyDescent="0.25">
      <c r="A200" s="84"/>
      <c r="B200" s="82"/>
      <c r="C200" s="82"/>
      <c r="D200" s="82"/>
      <c r="E200" s="82"/>
      <c r="F200" s="89"/>
    </row>
    <row r="201" spans="1:6" x14ac:dyDescent="0.25">
      <c r="A201" s="84"/>
      <c r="B201" s="82"/>
      <c r="C201" s="82"/>
      <c r="D201" s="82"/>
      <c r="E201" s="82"/>
      <c r="F201" s="89"/>
    </row>
    <row r="202" spans="1:6" x14ac:dyDescent="0.25">
      <c r="A202" s="84"/>
      <c r="B202" s="82"/>
      <c r="C202" s="82"/>
      <c r="D202" s="82"/>
      <c r="E202" s="82"/>
      <c r="F202" s="89"/>
    </row>
    <row r="203" spans="1:6" x14ac:dyDescent="0.25">
      <c r="A203" s="84"/>
      <c r="B203" s="82"/>
      <c r="C203" s="82"/>
      <c r="D203" s="82"/>
      <c r="E203" s="82"/>
      <c r="F203" s="89"/>
    </row>
    <row r="204" spans="1:6" x14ac:dyDescent="0.25">
      <c r="A204" s="85"/>
      <c r="B204" s="86"/>
      <c r="C204" s="86"/>
      <c r="D204" s="86"/>
      <c r="E204" s="86"/>
      <c r="F204" s="99"/>
    </row>
    <row r="205" spans="1:6" ht="16.5" thickBot="1" x14ac:dyDescent="0.3">
      <c r="F205" s="66"/>
    </row>
    <row r="206" spans="1:6" ht="16.5" thickBot="1" x14ac:dyDescent="0.3">
      <c r="B206" s="32" t="s">
        <v>41</v>
      </c>
      <c r="F206" s="51">
        <f>SUM(F194:F205)</f>
        <v>0</v>
      </c>
    </row>
    <row r="209" spans="1:6" x14ac:dyDescent="0.25">
      <c r="A209" s="9" t="s">
        <v>67</v>
      </c>
    </row>
    <row r="211" spans="1:6" x14ac:dyDescent="0.25">
      <c r="A211" s="25" t="s">
        <v>64</v>
      </c>
      <c r="B211" s="80"/>
      <c r="C211" s="80"/>
      <c r="D211" s="80"/>
      <c r="E211" s="80"/>
      <c r="F211" s="89"/>
    </row>
    <row r="212" spans="1:6" x14ac:dyDescent="0.25">
      <c r="A212" s="84"/>
      <c r="B212" s="82"/>
      <c r="C212" s="82"/>
      <c r="D212" s="82"/>
      <c r="E212" s="82"/>
      <c r="F212" s="89"/>
    </row>
    <row r="213" spans="1:6" x14ac:dyDescent="0.25">
      <c r="A213" s="84"/>
      <c r="B213" s="82"/>
      <c r="C213" s="82"/>
      <c r="D213" s="82"/>
      <c r="E213" s="82"/>
      <c r="F213" s="89"/>
    </row>
    <row r="214" spans="1:6" x14ac:dyDescent="0.25">
      <c r="A214" s="84"/>
      <c r="B214" s="82"/>
      <c r="C214" s="82"/>
      <c r="D214" s="82"/>
      <c r="E214" s="82"/>
      <c r="F214" s="89"/>
    </row>
    <row r="215" spans="1:6" x14ac:dyDescent="0.25">
      <c r="A215" s="84"/>
      <c r="B215" s="82"/>
      <c r="C215" s="82"/>
      <c r="D215" s="82"/>
      <c r="E215" s="82"/>
      <c r="F215" s="89"/>
    </row>
    <row r="216" spans="1:6" x14ac:dyDescent="0.25">
      <c r="A216" s="84"/>
      <c r="B216" s="82"/>
      <c r="C216" s="82"/>
      <c r="D216" s="82"/>
      <c r="E216" s="82"/>
      <c r="F216" s="89"/>
    </row>
    <row r="217" spans="1:6" x14ac:dyDescent="0.25">
      <c r="A217" s="84"/>
      <c r="B217" s="82"/>
      <c r="C217" s="82"/>
      <c r="D217" s="82"/>
      <c r="E217" s="82"/>
      <c r="F217" s="89"/>
    </row>
    <row r="218" spans="1:6" x14ac:dyDescent="0.25">
      <c r="A218" s="85"/>
      <c r="B218" s="86"/>
      <c r="C218" s="86"/>
      <c r="D218" s="86"/>
      <c r="E218" s="86"/>
      <c r="F218" s="99"/>
    </row>
    <row r="219" spans="1:6" ht="16.5" thickBot="1" x14ac:dyDescent="0.3">
      <c r="F219" s="66"/>
    </row>
    <row r="220" spans="1:6" ht="16.5" thickBot="1" x14ac:dyDescent="0.3">
      <c r="B220" s="32" t="s">
        <v>42</v>
      </c>
      <c r="F220" s="51">
        <f>SUM(F211:F219)</f>
        <v>0</v>
      </c>
    </row>
    <row r="223" spans="1:6" x14ac:dyDescent="0.25">
      <c r="A223" s="9" t="s">
        <v>68</v>
      </c>
    </row>
    <row r="224" spans="1:6" x14ac:dyDescent="0.25">
      <c r="A224" s="3"/>
    </row>
    <row r="225" spans="1:6" x14ac:dyDescent="0.25">
      <c r="A225" s="35"/>
      <c r="B225" s="53" t="s">
        <v>7</v>
      </c>
      <c r="C225" s="7"/>
      <c r="D225" s="7"/>
      <c r="E225" s="8"/>
      <c r="F225" s="52" t="s">
        <v>44</v>
      </c>
    </row>
    <row r="226" spans="1:6" x14ac:dyDescent="0.25">
      <c r="A226" s="85"/>
      <c r="B226" s="86"/>
      <c r="C226" s="86"/>
      <c r="D226" s="86"/>
      <c r="E226" s="106"/>
      <c r="F226" s="107"/>
    </row>
    <row r="227" spans="1:6" x14ac:dyDescent="0.25">
      <c r="A227" s="103"/>
      <c r="B227" s="97"/>
      <c r="C227" s="97"/>
      <c r="D227" s="97"/>
      <c r="E227" s="98"/>
      <c r="F227" s="107"/>
    </row>
    <row r="228" spans="1:6" x14ac:dyDescent="0.25">
      <c r="A228" s="103"/>
      <c r="B228" s="97"/>
      <c r="C228" s="97"/>
      <c r="D228" s="97"/>
      <c r="E228" s="98"/>
      <c r="F228" s="107"/>
    </row>
    <row r="229" spans="1:6" x14ac:dyDescent="0.25">
      <c r="A229" s="90"/>
      <c r="B229" s="95"/>
      <c r="C229" s="95"/>
      <c r="D229" s="95"/>
      <c r="E229" s="91"/>
      <c r="F229" s="107"/>
    </row>
    <row r="230" spans="1:6" x14ac:dyDescent="0.25">
      <c r="A230" s="103"/>
      <c r="B230" s="97"/>
      <c r="C230" s="97"/>
      <c r="D230" s="97"/>
      <c r="E230" s="98"/>
      <c r="F230" s="107"/>
    </row>
    <row r="231" spans="1:6" x14ac:dyDescent="0.25">
      <c r="A231" s="90"/>
      <c r="B231" s="95"/>
      <c r="C231" s="95"/>
      <c r="D231" s="95"/>
      <c r="E231" s="91"/>
      <c r="F231" s="107"/>
    </row>
    <row r="232" spans="1:6" x14ac:dyDescent="0.25">
      <c r="A232" s="90"/>
      <c r="B232" s="95"/>
      <c r="C232" s="95"/>
      <c r="D232" s="95"/>
      <c r="E232" s="91"/>
      <c r="F232" s="107"/>
    </row>
    <row r="233" spans="1:6" x14ac:dyDescent="0.25">
      <c r="A233" s="90"/>
      <c r="B233" s="95"/>
      <c r="C233" s="95"/>
      <c r="D233" s="95"/>
      <c r="E233" s="91"/>
      <c r="F233" s="107"/>
    </row>
    <row r="234" spans="1:6" x14ac:dyDescent="0.25">
      <c r="A234" s="103"/>
      <c r="B234" s="97"/>
      <c r="C234" s="97"/>
      <c r="D234" s="97"/>
      <c r="E234" s="98"/>
      <c r="F234" s="107"/>
    </row>
    <row r="235" spans="1:6" x14ac:dyDescent="0.25">
      <c r="A235" s="90"/>
      <c r="B235" s="95"/>
      <c r="C235" s="95"/>
      <c r="D235" s="95"/>
      <c r="E235" s="91"/>
      <c r="F235" s="107"/>
    </row>
    <row r="236" spans="1:6" x14ac:dyDescent="0.25">
      <c r="A236" s="90"/>
      <c r="B236" s="95"/>
      <c r="C236" s="95"/>
      <c r="D236" s="95"/>
      <c r="E236" s="91"/>
      <c r="F236" s="107"/>
    </row>
    <row r="237" spans="1:6" x14ac:dyDescent="0.25">
      <c r="A237" s="103"/>
      <c r="B237" s="97"/>
      <c r="C237" s="97"/>
      <c r="D237" s="97"/>
      <c r="E237" s="98"/>
      <c r="F237" s="107"/>
    </row>
    <row r="238" spans="1:6" x14ac:dyDescent="0.25">
      <c r="A238" s="90"/>
      <c r="B238" s="95"/>
      <c r="C238" s="95"/>
      <c r="D238" s="95"/>
      <c r="E238" s="91"/>
      <c r="F238" s="107"/>
    </row>
    <row r="239" spans="1:6" ht="16.5" thickBot="1" x14ac:dyDescent="0.3">
      <c r="A239" s="3"/>
      <c r="B239" s="3"/>
      <c r="C239" s="3"/>
      <c r="D239" s="3"/>
      <c r="E239" s="3"/>
      <c r="F239" s="66"/>
    </row>
    <row r="240" spans="1:6" ht="16.5" thickBot="1" x14ac:dyDescent="0.3">
      <c r="A240" s="3"/>
      <c r="B240" s="32" t="s">
        <v>43</v>
      </c>
      <c r="C240" s="3"/>
      <c r="D240" s="3"/>
      <c r="E240" s="3"/>
      <c r="F240" s="51">
        <f>SUM(F226:F239)</f>
        <v>0</v>
      </c>
    </row>
    <row r="241" spans="1:6" x14ac:dyDescent="0.25">
      <c r="A241" s="3"/>
      <c r="B241" s="3"/>
      <c r="C241" s="3"/>
      <c r="D241" s="3"/>
    </row>
    <row r="242" spans="1:6" x14ac:dyDescent="0.25">
      <c r="A242" s="259" t="s">
        <v>155</v>
      </c>
      <c r="B242" s="259"/>
      <c r="C242" s="259"/>
      <c r="D242" s="259"/>
      <c r="E242" s="259"/>
      <c r="F242" s="259"/>
    </row>
    <row r="243" spans="1:6" x14ac:dyDescent="0.25">
      <c r="A243" s="3"/>
      <c r="B243" s="3"/>
      <c r="C243" s="3"/>
      <c r="D243" s="3"/>
    </row>
    <row r="244" spans="1:6" x14ac:dyDescent="0.25">
      <c r="A244" s="9" t="s">
        <v>88</v>
      </c>
      <c r="B244" s="3"/>
      <c r="C244" s="3"/>
      <c r="D244" s="3"/>
      <c r="F244" s="31" t="str">
        <f>F46</f>
        <v/>
      </c>
    </row>
    <row r="245" spans="1:6" x14ac:dyDescent="0.25">
      <c r="A245" s="9" t="s">
        <v>89</v>
      </c>
      <c r="B245" s="3"/>
      <c r="C245" s="3"/>
      <c r="D245" s="3"/>
      <c r="F245" s="45" t="str">
        <f>IF(F69&gt;0,F69,"")</f>
        <v/>
      </c>
    </row>
    <row r="246" spans="1:6" x14ac:dyDescent="0.25">
      <c r="A246" s="9" t="s">
        <v>90</v>
      </c>
      <c r="B246" s="3"/>
      <c r="C246" s="3"/>
      <c r="D246" s="3"/>
      <c r="F246" s="45" t="str">
        <f>F102</f>
        <v/>
      </c>
    </row>
    <row r="247" spans="1:6" x14ac:dyDescent="0.25">
      <c r="A247" s="9" t="s">
        <v>91</v>
      </c>
      <c r="B247" s="3"/>
      <c r="C247" s="3"/>
      <c r="D247" s="3"/>
      <c r="F247" s="45" t="str">
        <f>IF(F131&gt;0,F131,"")</f>
        <v/>
      </c>
    </row>
    <row r="248" spans="1:6" x14ac:dyDescent="0.25">
      <c r="A248" s="32" t="s">
        <v>56</v>
      </c>
      <c r="B248" s="3"/>
      <c r="C248" s="3"/>
      <c r="D248" s="3"/>
      <c r="F248" s="45" t="str">
        <f>IF(F146&gt;0,F146,"")</f>
        <v/>
      </c>
    </row>
    <row r="249" spans="1:6" x14ac:dyDescent="0.25">
      <c r="A249" s="13" t="s">
        <v>60</v>
      </c>
      <c r="B249" s="3"/>
      <c r="C249" s="3"/>
      <c r="D249" s="3"/>
      <c r="F249" s="45" t="str">
        <f>IF(F162&gt;0,F162,"")</f>
        <v/>
      </c>
    </row>
    <row r="250" spans="1:6" x14ac:dyDescent="0.25">
      <c r="A250" s="9" t="s">
        <v>86</v>
      </c>
      <c r="B250" s="3"/>
      <c r="C250" s="3"/>
      <c r="D250" s="3"/>
      <c r="F250" s="45" t="str">
        <f>IF(F189&gt;0,F189,"")</f>
        <v/>
      </c>
    </row>
    <row r="251" spans="1:6" x14ac:dyDescent="0.25">
      <c r="A251" s="9" t="s">
        <v>87</v>
      </c>
      <c r="B251" s="3"/>
      <c r="C251" s="3"/>
      <c r="D251" s="3"/>
      <c r="F251" s="45" t="str">
        <f>IF(F206&gt;0,F206,"")</f>
        <v/>
      </c>
    </row>
    <row r="252" spans="1:6" x14ac:dyDescent="0.25">
      <c r="A252" s="9" t="s">
        <v>67</v>
      </c>
      <c r="B252" s="3"/>
      <c r="C252" s="3"/>
      <c r="D252" s="3"/>
      <c r="F252" s="45" t="str">
        <f>IF(F220&gt;0,F220,"")</f>
        <v/>
      </c>
    </row>
    <row r="253" spans="1:6" x14ac:dyDescent="0.25">
      <c r="A253" s="9" t="s">
        <v>68</v>
      </c>
      <c r="B253" s="3"/>
      <c r="C253" s="3"/>
      <c r="D253" s="3"/>
      <c r="F253" s="45" t="str">
        <f>IF(F240&gt;0,F240,"")</f>
        <v/>
      </c>
    </row>
    <row r="254" spans="1:6" ht="16.5" thickBot="1" x14ac:dyDescent="0.3">
      <c r="A254" s="3"/>
      <c r="B254" s="3"/>
      <c r="C254" s="3"/>
      <c r="D254" s="3"/>
    </row>
    <row r="255" spans="1:6" ht="16.5" thickBot="1" x14ac:dyDescent="0.3">
      <c r="A255" s="242" t="s">
        <v>101</v>
      </c>
      <c r="B255" s="242"/>
      <c r="C255" s="242"/>
      <c r="D255" s="242"/>
      <c r="E255" s="243"/>
      <c r="F255" s="57">
        <f>SUM(F244:F253)</f>
        <v>0</v>
      </c>
    </row>
    <row r="256" spans="1:6" x14ac:dyDescent="0.25">
      <c r="F256" s="75"/>
    </row>
    <row r="260" spans="6:6" ht="16.5" hidden="1" thickBot="1" x14ac:dyDescent="0.3">
      <c r="F260" s="46" t="e">
        <f>F51+F75+#REF!+F136+F151+F167+F194+F211+F225+F245</f>
        <v>#REF!</v>
      </c>
    </row>
  </sheetData>
  <sheetProtection selectLockedCells="1"/>
  <mergeCells count="58">
    <mergeCell ref="B6:F6"/>
    <mergeCell ref="A3:F3"/>
    <mergeCell ref="A4:F4"/>
    <mergeCell ref="B121:B122"/>
    <mergeCell ref="C121:C122"/>
    <mergeCell ref="D121:D122"/>
    <mergeCell ref="E121:E122"/>
    <mergeCell ref="F121:F122"/>
    <mergeCell ref="A12:B12"/>
    <mergeCell ref="A13:B13"/>
    <mergeCell ref="A14:B14"/>
    <mergeCell ref="A15:B15"/>
    <mergeCell ref="A16:B16"/>
    <mergeCell ref="A17:B17"/>
    <mergeCell ref="A18:B18"/>
    <mergeCell ref="A19:B19"/>
    <mergeCell ref="A37:B37"/>
    <mergeCell ref="A255:E255"/>
    <mergeCell ref="B125:B126"/>
    <mergeCell ref="C125:C126"/>
    <mergeCell ref="D125:D126"/>
    <mergeCell ref="E125:E126"/>
    <mergeCell ref="A242:F242"/>
    <mergeCell ref="F125:F126"/>
    <mergeCell ref="C127:C128"/>
    <mergeCell ref="B127:B128"/>
    <mergeCell ref="A23:B23"/>
    <mergeCell ref="F123:F124"/>
    <mergeCell ref="F127:F128"/>
    <mergeCell ref="E127:E128"/>
    <mergeCell ref="D127:D128"/>
    <mergeCell ref="A25:B25"/>
    <mergeCell ref="B123:B124"/>
    <mergeCell ref="C123:C124"/>
    <mergeCell ref="D123:D124"/>
    <mergeCell ref="E123:E124"/>
    <mergeCell ref="A43:B43"/>
    <mergeCell ref="A32:B32"/>
    <mergeCell ref="A33:B33"/>
    <mergeCell ref="A34:B34"/>
    <mergeCell ref="A35:B35"/>
    <mergeCell ref="A36:B36"/>
    <mergeCell ref="A24:B24"/>
    <mergeCell ref="A42:B42"/>
    <mergeCell ref="A11:B11"/>
    <mergeCell ref="A38:B38"/>
    <mergeCell ref="A39:B39"/>
    <mergeCell ref="A40:B40"/>
    <mergeCell ref="A41:B41"/>
    <mergeCell ref="A26:B26"/>
    <mergeCell ref="A27:B27"/>
    <mergeCell ref="A28:B28"/>
    <mergeCell ref="A29:B29"/>
    <mergeCell ref="A30:B30"/>
    <mergeCell ref="A31:B31"/>
    <mergeCell ref="A20:B20"/>
    <mergeCell ref="A21:B21"/>
    <mergeCell ref="A22:B22"/>
  </mergeCells>
  <phoneticPr fontId="0" type="noConversion"/>
  <printOptions horizontalCentered="1"/>
  <pageMargins left="0.75" right="0.75" top="1" bottom="1" header="0.5" footer="0.5"/>
  <pageSetup scale="80" fitToHeight="10" orientation="portrait" horizontalDpi="200" verticalDpi="200" r:id="rId1"/>
  <headerFooter alignWithMargins="0">
    <oddHeader>&amp;R&amp;"Times New Roman,Regular"&amp;12FIA/OHEP-14-003-S
Attachment F</oddHeader>
    <oddFooter>&amp;R Page &amp;P of &amp;N</oddFooter>
  </headerFooter>
  <rowBreaks count="7" manualBreakCount="7">
    <brk id="48" max="5" man="1"/>
    <brk id="71" max="5" man="1"/>
    <brk id="103" max="5" man="1"/>
    <brk id="131" max="5" man="1"/>
    <brk id="163" max="5" man="1"/>
    <brk id="190" max="5" man="1"/>
    <brk id="22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60"/>
  <sheetViews>
    <sheetView zoomScaleNormal="100" workbookViewId="0">
      <selection activeCell="A125" sqref="A125"/>
    </sheetView>
  </sheetViews>
  <sheetFormatPr defaultRowHeight="15.75" x14ac:dyDescent="0.25"/>
  <cols>
    <col min="1" max="1" width="25.42578125" style="4" customWidth="1"/>
    <col min="2" max="2" width="21.28515625" style="4" customWidth="1"/>
    <col min="3" max="3" width="14.140625" style="4" customWidth="1"/>
    <col min="4" max="4" width="10" style="4" customWidth="1"/>
    <col min="5" max="5" width="15.42578125" style="4" customWidth="1"/>
    <col min="6" max="6" width="24.5703125" style="3" customWidth="1"/>
    <col min="7" max="16384" width="9.140625" style="4"/>
  </cols>
  <sheetData>
    <row r="1" spans="1:6" x14ac:dyDescent="0.25">
      <c r="F1" s="171" t="s">
        <v>145</v>
      </c>
    </row>
    <row r="2" spans="1:6" ht="31.5" x14ac:dyDescent="0.25">
      <c r="F2" s="179" t="s">
        <v>168</v>
      </c>
    </row>
    <row r="3" spans="1:6" ht="18.75" x14ac:dyDescent="0.3">
      <c r="A3" s="244" t="s">
        <v>3</v>
      </c>
      <c r="B3" s="244"/>
      <c r="C3" s="244"/>
      <c r="D3" s="244"/>
      <c r="E3" s="244"/>
      <c r="F3" s="244"/>
    </row>
    <row r="4" spans="1:6" ht="18.75" x14ac:dyDescent="0.3">
      <c r="A4" s="244" t="s">
        <v>157</v>
      </c>
      <c r="B4" s="244"/>
      <c r="C4" s="244"/>
      <c r="D4" s="244"/>
      <c r="E4" s="244"/>
      <c r="F4" s="244"/>
    </row>
    <row r="5" spans="1:6" ht="18.75" x14ac:dyDescent="0.3">
      <c r="A5" s="5"/>
    </row>
    <row r="6" spans="1:6" ht="18.75" x14ac:dyDescent="0.3">
      <c r="A6" s="6" t="s">
        <v>18</v>
      </c>
      <c r="B6" s="245" t="str">
        <f>IF(Organization_Name&lt;&gt;"",Organization_Name,"")</f>
        <v/>
      </c>
      <c r="C6" s="246" t="str">
        <f>IF(Organization_Name&lt;&gt;"",Organization_Name,"")</f>
        <v/>
      </c>
      <c r="D6" s="246" t="str">
        <f>IF(Organization_Name&lt;&gt;"",Organization_Name,"")</f>
        <v/>
      </c>
      <c r="E6" s="246" t="str">
        <f>IF(Organization_Name&lt;&gt;"",Organization_Name,"")</f>
        <v/>
      </c>
      <c r="F6" s="247" t="str">
        <f>IF(Organization_Name&lt;&gt;"",Organization_Name,"")</f>
        <v/>
      </c>
    </row>
    <row r="7" spans="1:6" x14ac:dyDescent="0.25">
      <c r="A7" s="3"/>
    </row>
    <row r="8" spans="1:6" x14ac:dyDescent="0.25">
      <c r="A8" s="9" t="s">
        <v>81</v>
      </c>
    </row>
    <row r="9" spans="1:6" x14ac:dyDescent="0.25">
      <c r="A9" s="3"/>
    </row>
    <row r="10" spans="1:6" x14ac:dyDescent="0.25">
      <c r="A10" s="3"/>
    </row>
    <row r="11" spans="1:6" ht="31.5" x14ac:dyDescent="0.2">
      <c r="A11" s="264" t="s">
        <v>19</v>
      </c>
      <c r="B11" s="265"/>
      <c r="C11" s="10" t="s">
        <v>20</v>
      </c>
      <c r="D11" s="10" t="s">
        <v>21</v>
      </c>
      <c r="E11" s="10" t="s">
        <v>22</v>
      </c>
      <c r="F11" s="10" t="s">
        <v>17</v>
      </c>
    </row>
    <row r="12" spans="1:6" x14ac:dyDescent="0.2">
      <c r="A12" s="240"/>
      <c r="B12" s="241"/>
      <c r="C12" s="109"/>
      <c r="D12" s="78"/>
      <c r="E12" s="77"/>
      <c r="F12" s="2" t="str">
        <f t="shared" ref="F12:F43" si="0">IF(C12*D12*E12&gt;0,C12*D12*E12,"")</f>
        <v/>
      </c>
    </row>
    <row r="13" spans="1:6" x14ac:dyDescent="0.2">
      <c r="A13" s="236"/>
      <c r="B13" s="237"/>
      <c r="C13" s="109"/>
      <c r="D13" s="78"/>
      <c r="E13" s="77"/>
      <c r="F13" s="2" t="str">
        <f t="shared" si="0"/>
        <v/>
      </c>
    </row>
    <row r="14" spans="1:6" x14ac:dyDescent="0.2">
      <c r="A14" s="236"/>
      <c r="B14" s="237"/>
      <c r="C14" s="109"/>
      <c r="D14" s="78"/>
      <c r="E14" s="77"/>
      <c r="F14" s="2" t="str">
        <f t="shared" si="0"/>
        <v/>
      </c>
    </row>
    <row r="15" spans="1:6" x14ac:dyDescent="0.2">
      <c r="A15" s="236"/>
      <c r="B15" s="237"/>
      <c r="C15" s="109"/>
      <c r="D15" s="78"/>
      <c r="E15" s="77"/>
      <c r="F15" s="2" t="str">
        <f t="shared" si="0"/>
        <v/>
      </c>
    </row>
    <row r="16" spans="1:6" x14ac:dyDescent="0.2">
      <c r="A16" s="236"/>
      <c r="B16" s="237"/>
      <c r="C16" s="109"/>
      <c r="D16" s="78"/>
      <c r="E16" s="77"/>
      <c r="F16" s="2" t="str">
        <f t="shared" si="0"/>
        <v/>
      </c>
    </row>
    <row r="17" spans="1:6" x14ac:dyDescent="0.2">
      <c r="A17" s="236"/>
      <c r="B17" s="237"/>
      <c r="C17" s="109"/>
      <c r="D17" s="78"/>
      <c r="E17" s="77"/>
      <c r="F17" s="2" t="str">
        <f t="shared" si="0"/>
        <v/>
      </c>
    </row>
    <row r="18" spans="1:6" x14ac:dyDescent="0.2">
      <c r="A18" s="236"/>
      <c r="B18" s="237"/>
      <c r="C18" s="109"/>
      <c r="D18" s="78"/>
      <c r="E18" s="77"/>
      <c r="F18" s="2" t="str">
        <f t="shared" si="0"/>
        <v/>
      </c>
    </row>
    <row r="19" spans="1:6" x14ac:dyDescent="0.2">
      <c r="A19" s="236"/>
      <c r="B19" s="237"/>
      <c r="C19" s="109"/>
      <c r="D19" s="78"/>
      <c r="E19" s="77"/>
      <c r="F19" s="2" t="str">
        <f t="shared" si="0"/>
        <v/>
      </c>
    </row>
    <row r="20" spans="1:6" x14ac:dyDescent="0.2">
      <c r="A20" s="236"/>
      <c r="B20" s="237"/>
      <c r="C20" s="109"/>
      <c r="D20" s="78"/>
      <c r="E20" s="77"/>
      <c r="F20" s="2" t="str">
        <f t="shared" si="0"/>
        <v/>
      </c>
    </row>
    <row r="21" spans="1:6" x14ac:dyDescent="0.2">
      <c r="A21" s="236"/>
      <c r="B21" s="237"/>
      <c r="C21" s="109"/>
      <c r="D21" s="78"/>
      <c r="E21" s="77"/>
      <c r="F21" s="2" t="str">
        <f t="shared" si="0"/>
        <v/>
      </c>
    </row>
    <row r="22" spans="1:6" x14ac:dyDescent="0.2">
      <c r="A22" s="236"/>
      <c r="B22" s="237"/>
      <c r="C22" s="109"/>
      <c r="D22" s="78"/>
      <c r="E22" s="77"/>
      <c r="F22" s="2" t="str">
        <f t="shared" si="0"/>
        <v/>
      </c>
    </row>
    <row r="23" spans="1:6" x14ac:dyDescent="0.2">
      <c r="A23" s="236"/>
      <c r="B23" s="237"/>
      <c r="C23" s="109"/>
      <c r="D23" s="78"/>
      <c r="E23" s="77"/>
      <c r="F23" s="2" t="str">
        <f t="shared" si="0"/>
        <v/>
      </c>
    </row>
    <row r="24" spans="1:6" x14ac:dyDescent="0.2">
      <c r="A24" s="236"/>
      <c r="B24" s="237"/>
      <c r="C24" s="109"/>
      <c r="D24" s="78"/>
      <c r="E24" s="77"/>
      <c r="F24" s="2" t="str">
        <f t="shared" si="0"/>
        <v/>
      </c>
    </row>
    <row r="25" spans="1:6" x14ac:dyDescent="0.2">
      <c r="A25" s="236"/>
      <c r="B25" s="237"/>
      <c r="C25" s="109"/>
      <c r="D25" s="78"/>
      <c r="E25" s="77"/>
      <c r="F25" s="2" t="str">
        <f t="shared" si="0"/>
        <v/>
      </c>
    </row>
    <row r="26" spans="1:6" x14ac:dyDescent="0.2">
      <c r="A26" s="236"/>
      <c r="B26" s="237"/>
      <c r="C26" s="109"/>
      <c r="D26" s="78"/>
      <c r="E26" s="77"/>
      <c r="F26" s="2" t="str">
        <f t="shared" si="0"/>
        <v/>
      </c>
    </row>
    <row r="27" spans="1:6" x14ac:dyDescent="0.2">
      <c r="A27" s="240"/>
      <c r="B27" s="241"/>
      <c r="C27" s="109"/>
      <c r="D27" s="78"/>
      <c r="E27" s="77"/>
      <c r="F27" s="2" t="str">
        <f t="shared" si="0"/>
        <v/>
      </c>
    </row>
    <row r="28" spans="1:6" x14ac:dyDescent="0.2">
      <c r="A28" s="236"/>
      <c r="B28" s="237"/>
      <c r="C28" s="109"/>
      <c r="D28" s="78"/>
      <c r="E28" s="77"/>
      <c r="F28" s="2" t="str">
        <f t="shared" si="0"/>
        <v/>
      </c>
    </row>
    <row r="29" spans="1:6" x14ac:dyDescent="0.2">
      <c r="A29" s="236"/>
      <c r="B29" s="237"/>
      <c r="C29" s="109"/>
      <c r="D29" s="78"/>
      <c r="E29" s="77"/>
      <c r="F29" s="2" t="str">
        <f t="shared" si="0"/>
        <v/>
      </c>
    </row>
    <row r="30" spans="1:6" x14ac:dyDescent="0.2">
      <c r="A30" s="236"/>
      <c r="B30" s="237"/>
      <c r="C30" s="109"/>
      <c r="D30" s="78"/>
      <c r="E30" s="77"/>
      <c r="F30" s="2" t="str">
        <f t="shared" si="0"/>
        <v/>
      </c>
    </row>
    <row r="31" spans="1:6" x14ac:dyDescent="0.2">
      <c r="A31" s="236"/>
      <c r="B31" s="237"/>
      <c r="C31" s="109"/>
      <c r="D31" s="78"/>
      <c r="E31" s="77"/>
      <c r="F31" s="2" t="str">
        <f t="shared" si="0"/>
        <v/>
      </c>
    </row>
    <row r="32" spans="1:6" x14ac:dyDescent="0.2">
      <c r="A32" s="236"/>
      <c r="B32" s="237"/>
      <c r="C32" s="109"/>
      <c r="D32" s="78"/>
      <c r="E32" s="77"/>
      <c r="F32" s="2" t="str">
        <f t="shared" si="0"/>
        <v/>
      </c>
    </row>
    <row r="33" spans="1:6" x14ac:dyDescent="0.2">
      <c r="A33" s="236"/>
      <c r="B33" s="237"/>
      <c r="C33" s="109"/>
      <c r="D33" s="78"/>
      <c r="E33" s="77"/>
      <c r="F33" s="2" t="str">
        <f t="shared" si="0"/>
        <v/>
      </c>
    </row>
    <row r="34" spans="1:6" x14ac:dyDescent="0.2">
      <c r="A34" s="236"/>
      <c r="B34" s="237"/>
      <c r="C34" s="109"/>
      <c r="D34" s="78"/>
      <c r="E34" s="77"/>
      <c r="F34" s="2" t="str">
        <f t="shared" si="0"/>
        <v/>
      </c>
    </row>
    <row r="35" spans="1:6" x14ac:dyDescent="0.2">
      <c r="A35" s="236"/>
      <c r="B35" s="237"/>
      <c r="C35" s="109"/>
      <c r="D35" s="78"/>
      <c r="E35" s="77"/>
      <c r="F35" s="2" t="str">
        <f t="shared" si="0"/>
        <v/>
      </c>
    </row>
    <row r="36" spans="1:6" x14ac:dyDescent="0.2">
      <c r="A36" s="236"/>
      <c r="B36" s="237"/>
      <c r="C36" s="109"/>
      <c r="D36" s="78"/>
      <c r="E36" s="77"/>
      <c r="F36" s="2" t="str">
        <f t="shared" si="0"/>
        <v/>
      </c>
    </row>
    <row r="37" spans="1:6" x14ac:dyDescent="0.2">
      <c r="A37" s="236"/>
      <c r="B37" s="237"/>
      <c r="C37" s="109"/>
      <c r="D37" s="78"/>
      <c r="E37" s="77"/>
      <c r="F37" s="2" t="str">
        <f t="shared" si="0"/>
        <v/>
      </c>
    </row>
    <row r="38" spans="1:6" x14ac:dyDescent="0.2">
      <c r="A38" s="236"/>
      <c r="B38" s="237"/>
      <c r="C38" s="109"/>
      <c r="D38" s="78"/>
      <c r="E38" s="77"/>
      <c r="F38" s="2" t="str">
        <f t="shared" si="0"/>
        <v/>
      </c>
    </row>
    <row r="39" spans="1:6" x14ac:dyDescent="0.2">
      <c r="A39" s="236"/>
      <c r="B39" s="237"/>
      <c r="C39" s="109"/>
      <c r="D39" s="78"/>
      <c r="E39" s="77"/>
      <c r="F39" s="2" t="str">
        <f t="shared" si="0"/>
        <v/>
      </c>
    </row>
    <row r="40" spans="1:6" x14ac:dyDescent="0.2">
      <c r="A40" s="236"/>
      <c r="B40" s="237"/>
      <c r="C40" s="109"/>
      <c r="D40" s="78"/>
      <c r="E40" s="77"/>
      <c r="F40" s="2" t="str">
        <f t="shared" si="0"/>
        <v/>
      </c>
    </row>
    <row r="41" spans="1:6" x14ac:dyDescent="0.2">
      <c r="A41" s="236"/>
      <c r="B41" s="237"/>
      <c r="C41" s="109"/>
      <c r="D41" s="78"/>
      <c r="E41" s="77"/>
      <c r="F41" s="2" t="str">
        <f t="shared" si="0"/>
        <v/>
      </c>
    </row>
    <row r="42" spans="1:6" x14ac:dyDescent="0.2">
      <c r="A42" s="238"/>
      <c r="B42" s="239"/>
      <c r="C42" s="109"/>
      <c r="D42" s="78"/>
      <c r="E42" s="77"/>
      <c r="F42" s="2" t="str">
        <f t="shared" si="0"/>
        <v/>
      </c>
    </row>
    <row r="43" spans="1:6" x14ac:dyDescent="0.2">
      <c r="A43" s="236"/>
      <c r="B43" s="237"/>
      <c r="C43" s="109"/>
      <c r="D43" s="78"/>
      <c r="E43" s="77"/>
      <c r="F43" s="2" t="str">
        <f t="shared" si="0"/>
        <v/>
      </c>
    </row>
    <row r="44" spans="1:6" ht="16.5" thickBot="1" x14ac:dyDescent="0.3">
      <c r="A44" s="11"/>
      <c r="B44" s="3"/>
      <c r="C44" s="3"/>
      <c r="D44" s="3"/>
      <c r="E44" s="3"/>
    </row>
    <row r="45" spans="1:6" ht="16.5" thickBot="1" x14ac:dyDescent="0.3">
      <c r="A45" s="11"/>
      <c r="B45" s="3" t="s">
        <v>23</v>
      </c>
      <c r="D45" s="3"/>
      <c r="E45" s="3"/>
      <c r="F45" s="55" t="str">
        <f>IF(COUNT($C$12:$C$43)&gt;0,COUNT($C$12:$C$43),"")</f>
        <v/>
      </c>
    </row>
    <row r="46" spans="1:6" ht="16.5" thickBot="1" x14ac:dyDescent="0.3">
      <c r="A46" s="3"/>
      <c r="B46" s="13" t="s">
        <v>24</v>
      </c>
      <c r="D46" s="3"/>
      <c r="E46" s="3"/>
      <c r="F46" s="23" t="str">
        <f>IF(SUM(F$12:F$43)&gt;0,SUM(F$12:F$43),"")</f>
        <v/>
      </c>
    </row>
    <row r="48" spans="1:6" x14ac:dyDescent="0.25">
      <c r="A48" s="3"/>
    </row>
    <row r="49" spans="1:6" x14ac:dyDescent="0.25">
      <c r="A49" s="9" t="s">
        <v>82</v>
      </c>
    </row>
    <row r="51" spans="1:6" x14ac:dyDescent="0.25">
      <c r="A51" s="79"/>
      <c r="B51" s="80"/>
      <c r="C51" s="80"/>
      <c r="D51" s="80"/>
      <c r="E51" s="80"/>
      <c r="F51" s="89"/>
    </row>
    <row r="52" spans="1:6" x14ac:dyDescent="0.25">
      <c r="A52" s="81"/>
      <c r="B52" s="82"/>
      <c r="C52" s="82"/>
      <c r="D52" s="82"/>
      <c r="E52" s="82"/>
      <c r="F52" s="89"/>
    </row>
    <row r="53" spans="1:6" x14ac:dyDescent="0.25">
      <c r="A53" s="81"/>
      <c r="B53" s="82"/>
      <c r="C53" s="82"/>
      <c r="D53" s="82"/>
      <c r="E53" s="82"/>
      <c r="F53" s="89"/>
    </row>
    <row r="54" spans="1:6" x14ac:dyDescent="0.25">
      <c r="A54" s="83"/>
      <c r="B54" s="82"/>
      <c r="C54" s="82"/>
      <c r="D54" s="82"/>
      <c r="E54" s="82"/>
      <c r="F54" s="89"/>
    </row>
    <row r="55" spans="1:6" x14ac:dyDescent="0.25">
      <c r="A55" s="84"/>
      <c r="B55" s="82"/>
      <c r="C55" s="82"/>
      <c r="D55" s="82"/>
      <c r="E55" s="82"/>
      <c r="F55" s="89"/>
    </row>
    <row r="56" spans="1:6" x14ac:dyDescent="0.25">
      <c r="A56" s="84"/>
      <c r="B56" s="82"/>
      <c r="C56" s="82"/>
      <c r="D56" s="82"/>
      <c r="E56" s="82"/>
      <c r="F56" s="89"/>
    </row>
    <row r="57" spans="1:6" x14ac:dyDescent="0.25">
      <c r="A57" s="84"/>
      <c r="B57" s="82"/>
      <c r="C57" s="82"/>
      <c r="D57" s="82"/>
      <c r="E57" s="82"/>
      <c r="F57" s="89"/>
    </row>
    <row r="58" spans="1:6" x14ac:dyDescent="0.25">
      <c r="A58" s="84"/>
      <c r="B58" s="82"/>
      <c r="C58" s="82"/>
      <c r="D58" s="82"/>
      <c r="E58" s="82"/>
      <c r="F58" s="89"/>
    </row>
    <row r="59" spans="1:6" x14ac:dyDescent="0.25">
      <c r="A59" s="84"/>
      <c r="B59" s="82"/>
      <c r="C59" s="82"/>
      <c r="D59" s="82"/>
      <c r="E59" s="82"/>
      <c r="F59" s="89"/>
    </row>
    <row r="60" spans="1:6" x14ac:dyDescent="0.25">
      <c r="A60" s="84"/>
      <c r="B60" s="82"/>
      <c r="C60" s="82"/>
      <c r="D60" s="82"/>
      <c r="E60" s="82"/>
      <c r="F60" s="89"/>
    </row>
    <row r="61" spans="1:6" x14ac:dyDescent="0.25">
      <c r="A61" s="84"/>
      <c r="B61" s="82"/>
      <c r="C61" s="82"/>
      <c r="D61" s="82"/>
      <c r="E61" s="82"/>
      <c r="F61" s="89"/>
    </row>
    <row r="62" spans="1:6" x14ac:dyDescent="0.25">
      <c r="A62" s="84"/>
      <c r="B62" s="82"/>
      <c r="C62" s="82"/>
      <c r="D62" s="82"/>
      <c r="E62" s="82"/>
      <c r="F62" s="89"/>
    </row>
    <row r="63" spans="1:6" x14ac:dyDescent="0.25">
      <c r="A63" s="84"/>
      <c r="B63" s="82"/>
      <c r="C63" s="82"/>
      <c r="D63" s="82"/>
      <c r="E63" s="82"/>
      <c r="F63" s="89"/>
    </row>
    <row r="64" spans="1:6" x14ac:dyDescent="0.25">
      <c r="A64" s="84"/>
      <c r="B64" s="82"/>
      <c r="C64" s="82"/>
      <c r="D64" s="82"/>
      <c r="E64" s="82"/>
      <c r="F64" s="89"/>
    </row>
    <row r="65" spans="1:6" x14ac:dyDescent="0.25">
      <c r="A65" s="84"/>
      <c r="B65" s="82"/>
      <c r="C65" s="82"/>
      <c r="D65" s="82"/>
      <c r="E65" s="82"/>
      <c r="F65" s="89"/>
    </row>
    <row r="66" spans="1:6" x14ac:dyDescent="0.25">
      <c r="A66" s="84"/>
      <c r="B66" s="82"/>
      <c r="C66" s="82"/>
      <c r="D66" s="82"/>
      <c r="E66" s="82"/>
      <c r="F66" s="89"/>
    </row>
    <row r="67" spans="1:6" x14ac:dyDescent="0.25">
      <c r="A67" s="85"/>
      <c r="B67" s="86"/>
      <c r="C67" s="86"/>
      <c r="D67" s="86"/>
      <c r="E67" s="86"/>
      <c r="F67" s="99"/>
    </row>
    <row r="68" spans="1:6" ht="16.5" thickBot="1" x14ac:dyDescent="0.3">
      <c r="F68" s="66"/>
    </row>
    <row r="69" spans="1:6" ht="16.5" thickBot="1" x14ac:dyDescent="0.3">
      <c r="B69" s="13" t="s">
        <v>30</v>
      </c>
      <c r="F69" s="51">
        <f>SUM(F51:F68)</f>
        <v>0</v>
      </c>
    </row>
    <row r="72" spans="1:6" x14ac:dyDescent="0.25">
      <c r="A72" s="9" t="s">
        <v>83</v>
      </c>
    </row>
    <row r="73" spans="1:6" x14ac:dyDescent="0.25">
      <c r="A73" s="9"/>
    </row>
    <row r="74" spans="1:6" x14ac:dyDescent="0.25">
      <c r="A74" s="13" t="s">
        <v>97</v>
      </c>
    </row>
    <row r="75" spans="1:6" x14ac:dyDescent="0.25">
      <c r="A75" s="88"/>
      <c r="B75" s="80"/>
      <c r="C75" s="80"/>
      <c r="D75" s="80"/>
      <c r="E75" s="80"/>
      <c r="F75" s="89"/>
    </row>
    <row r="76" spans="1:6" x14ac:dyDescent="0.25">
      <c r="A76" s="81"/>
      <c r="B76" s="82"/>
      <c r="C76" s="82"/>
      <c r="D76" s="82"/>
      <c r="E76" s="82"/>
      <c r="F76" s="89"/>
    </row>
    <row r="77" spans="1:6" x14ac:dyDescent="0.25">
      <c r="A77" s="84"/>
      <c r="B77" s="82"/>
      <c r="C77" s="82"/>
      <c r="D77" s="82"/>
      <c r="E77" s="82"/>
      <c r="F77" s="89"/>
    </row>
    <row r="78" spans="1:6" x14ac:dyDescent="0.25">
      <c r="A78" s="81"/>
      <c r="B78" s="82"/>
      <c r="C78" s="82"/>
      <c r="D78" s="82"/>
      <c r="E78" s="82"/>
      <c r="F78" s="89"/>
    </row>
    <row r="79" spans="1:6" x14ac:dyDescent="0.25">
      <c r="A79" s="81"/>
      <c r="B79" s="82"/>
      <c r="C79" s="82"/>
      <c r="D79" s="82"/>
      <c r="E79" s="82"/>
      <c r="F79" s="89"/>
    </row>
    <row r="80" spans="1:6" x14ac:dyDescent="0.25">
      <c r="A80" s="81"/>
      <c r="B80" s="82"/>
      <c r="C80" s="82"/>
      <c r="D80" s="82"/>
      <c r="E80" s="82"/>
      <c r="F80" s="89"/>
    </row>
    <row r="81" spans="1:6" x14ac:dyDescent="0.25">
      <c r="A81" s="83"/>
      <c r="B81" s="82"/>
      <c r="C81" s="82"/>
      <c r="D81" s="82"/>
      <c r="E81" s="82"/>
      <c r="F81" s="89"/>
    </row>
    <row r="82" spans="1:6" x14ac:dyDescent="0.25">
      <c r="A82" s="83"/>
      <c r="B82" s="82"/>
      <c r="C82" s="82"/>
      <c r="D82" s="82"/>
      <c r="E82" s="82"/>
      <c r="F82" s="89"/>
    </row>
    <row r="83" spans="1:6" x14ac:dyDescent="0.25">
      <c r="A83" s="83"/>
      <c r="B83" s="82"/>
      <c r="C83" s="82"/>
      <c r="D83" s="82"/>
      <c r="E83" s="82"/>
      <c r="F83" s="89"/>
    </row>
    <row r="84" spans="1:6" x14ac:dyDescent="0.25">
      <c r="A84" s="81"/>
      <c r="B84" s="82"/>
      <c r="C84" s="82"/>
      <c r="D84" s="82"/>
      <c r="E84" s="82"/>
      <c r="F84" s="89"/>
    </row>
    <row r="85" spans="1:6" ht="16.5" thickBot="1" x14ac:dyDescent="0.3">
      <c r="A85" s="81"/>
      <c r="B85" s="82"/>
      <c r="C85" s="82"/>
      <c r="D85" s="82"/>
      <c r="E85" s="82"/>
      <c r="F85" s="89"/>
    </row>
    <row r="86" spans="1:6" x14ac:dyDescent="0.25">
      <c r="A86" s="1"/>
      <c r="B86" s="16"/>
      <c r="C86" s="16" t="s">
        <v>27</v>
      </c>
      <c r="D86" s="16"/>
      <c r="E86" s="16"/>
      <c r="F86" s="76">
        <f>SUM(F75:F85)</f>
        <v>0</v>
      </c>
    </row>
    <row r="87" spans="1:6" x14ac:dyDescent="0.25">
      <c r="A87" s="21"/>
      <c r="B87" s="18"/>
      <c r="C87" s="18"/>
      <c r="D87" s="18"/>
      <c r="E87" s="18"/>
      <c r="F87" s="29"/>
    </row>
    <row r="88" spans="1:6" x14ac:dyDescent="0.25">
      <c r="A88" s="22"/>
      <c r="B88" s="16"/>
      <c r="C88" s="16"/>
      <c r="D88" s="16"/>
      <c r="E88" s="16"/>
      <c r="F88" s="22"/>
    </row>
    <row r="89" spans="1:6" x14ac:dyDescent="0.25">
      <c r="A89" s="26" t="s">
        <v>98</v>
      </c>
      <c r="B89" s="16"/>
      <c r="C89" s="16"/>
      <c r="D89" s="16"/>
      <c r="E89" s="16"/>
      <c r="F89" s="22"/>
    </row>
    <row r="90" spans="1:6" x14ac:dyDescent="0.25">
      <c r="A90" s="88"/>
      <c r="B90" s="80"/>
      <c r="C90" s="80"/>
      <c r="D90" s="80"/>
      <c r="E90" s="80"/>
      <c r="F90" s="89"/>
    </row>
    <row r="91" spans="1:6" x14ac:dyDescent="0.25">
      <c r="A91" s="84"/>
      <c r="B91" s="82"/>
      <c r="C91" s="82"/>
      <c r="D91" s="82"/>
      <c r="E91" s="82"/>
      <c r="F91" s="89"/>
    </row>
    <row r="92" spans="1:6" x14ac:dyDescent="0.25">
      <c r="A92" s="84"/>
      <c r="B92" s="82"/>
      <c r="C92" s="82"/>
      <c r="D92" s="82"/>
      <c r="E92" s="82"/>
      <c r="F92" s="89"/>
    </row>
    <row r="93" spans="1:6" x14ac:dyDescent="0.25">
      <c r="A93" s="81"/>
      <c r="B93" s="82"/>
      <c r="C93" s="82"/>
      <c r="D93" s="82"/>
      <c r="E93" s="82"/>
      <c r="F93" s="89"/>
    </row>
    <row r="94" spans="1:6" x14ac:dyDescent="0.25">
      <c r="A94" s="81"/>
      <c r="B94" s="82"/>
      <c r="C94" s="82"/>
      <c r="D94" s="82"/>
      <c r="E94" s="82"/>
      <c r="F94" s="89"/>
    </row>
    <row r="95" spans="1:6" ht="13.5" customHeight="1" x14ac:dyDescent="0.25">
      <c r="A95" s="81"/>
      <c r="B95" s="82"/>
      <c r="C95" s="82"/>
      <c r="D95" s="82"/>
      <c r="E95" s="82"/>
      <c r="F95" s="89"/>
    </row>
    <row r="96" spans="1:6" x14ac:dyDescent="0.25">
      <c r="A96" s="81"/>
      <c r="B96" s="82"/>
      <c r="C96" s="82"/>
      <c r="D96" s="82"/>
      <c r="E96" s="82"/>
      <c r="F96" s="89"/>
    </row>
    <row r="97" spans="1:6" x14ac:dyDescent="0.25">
      <c r="A97" s="83"/>
      <c r="B97" s="82"/>
      <c r="C97" s="82"/>
      <c r="D97" s="82"/>
      <c r="E97" s="82"/>
      <c r="F97" s="89"/>
    </row>
    <row r="98" spans="1:6" ht="16.5" thickBot="1" x14ac:dyDescent="0.3">
      <c r="A98" s="81"/>
      <c r="B98" s="82"/>
      <c r="C98" s="82"/>
      <c r="D98" s="82"/>
      <c r="E98" s="82"/>
      <c r="F98" s="89"/>
    </row>
    <row r="99" spans="1:6" ht="16.5" thickBot="1" x14ac:dyDescent="0.3">
      <c r="A99" s="1"/>
      <c r="B99" s="16"/>
      <c r="C99" s="16" t="s">
        <v>28</v>
      </c>
      <c r="D99" s="16"/>
      <c r="E99" s="16"/>
      <c r="F99" s="51">
        <f>SUM(F90:F98)</f>
        <v>0</v>
      </c>
    </row>
    <row r="100" spans="1:6" x14ac:dyDescent="0.25">
      <c r="A100" s="21"/>
      <c r="B100" s="18"/>
      <c r="C100" s="18"/>
      <c r="D100" s="18"/>
      <c r="E100" s="18"/>
      <c r="F100" s="29"/>
    </row>
    <row r="101" spans="1:6" ht="16.5" thickBot="1" x14ac:dyDescent="0.3">
      <c r="A101" s="22"/>
      <c r="B101" s="16"/>
      <c r="C101" s="16"/>
      <c r="D101" s="16"/>
      <c r="E101" s="16"/>
      <c r="F101" s="22"/>
    </row>
    <row r="102" spans="1:6" ht="16.5" thickBot="1" x14ac:dyDescent="0.3">
      <c r="A102" s="11"/>
      <c r="B102" s="13" t="s">
        <v>29</v>
      </c>
      <c r="F102" s="23" t="str">
        <f>IF(F99+F86&gt;0,F99+F86,"")</f>
        <v/>
      </c>
    </row>
    <row r="104" spans="1:6" x14ac:dyDescent="0.25">
      <c r="F104" s="1"/>
    </row>
    <row r="105" spans="1:6" x14ac:dyDescent="0.25">
      <c r="A105" s="9" t="s">
        <v>84</v>
      </c>
      <c r="C105" s="3"/>
      <c r="D105" s="3"/>
      <c r="E105" s="3"/>
      <c r="F105" s="1"/>
    </row>
    <row r="106" spans="1:6" x14ac:dyDescent="0.25">
      <c r="A106" s="3"/>
      <c r="B106" s="3"/>
      <c r="C106" s="3"/>
      <c r="D106" s="3"/>
      <c r="E106" s="3"/>
      <c r="F106" s="1"/>
    </row>
    <row r="107" spans="1:6" x14ac:dyDescent="0.25">
      <c r="A107" s="180" t="s">
        <v>166</v>
      </c>
      <c r="B107" s="110"/>
      <c r="C107" s="3"/>
      <c r="D107" s="3"/>
      <c r="E107" s="3"/>
      <c r="F107" s="1"/>
    </row>
    <row r="108" spans="1:6" x14ac:dyDescent="0.25">
      <c r="A108" s="181"/>
      <c r="B108" s="80"/>
      <c r="C108" s="80"/>
      <c r="D108" s="80"/>
      <c r="E108" s="80"/>
      <c r="F108" s="166"/>
    </row>
    <row r="109" spans="1:6" x14ac:dyDescent="0.25">
      <c r="A109" s="94"/>
      <c r="B109" s="93"/>
      <c r="C109" s="92"/>
      <c r="D109" s="92"/>
      <c r="E109" s="92"/>
      <c r="F109" s="166"/>
    </row>
    <row r="110" spans="1:6" x14ac:dyDescent="0.25">
      <c r="A110" s="94"/>
      <c r="B110" s="93"/>
      <c r="C110" s="92"/>
      <c r="D110" s="92"/>
      <c r="E110" s="92"/>
      <c r="F110" s="166"/>
    </row>
    <row r="111" spans="1:6" x14ac:dyDescent="0.25">
      <c r="A111" s="94"/>
      <c r="B111" s="93"/>
      <c r="C111" s="92"/>
      <c r="D111" s="92"/>
      <c r="E111" s="92"/>
      <c r="F111" s="166"/>
    </row>
    <row r="112" spans="1:6" x14ac:dyDescent="0.25">
      <c r="A112" s="94"/>
      <c r="B112" s="93"/>
      <c r="C112" s="92"/>
      <c r="D112" s="92"/>
      <c r="E112" s="92"/>
      <c r="F112" s="166"/>
    </row>
    <row r="113" spans="1:6" x14ac:dyDescent="0.25">
      <c r="A113" s="94"/>
      <c r="B113" s="93"/>
      <c r="C113" s="92"/>
      <c r="D113" s="92"/>
      <c r="E113" s="92"/>
      <c r="F113" s="166"/>
    </row>
    <row r="114" spans="1:6" x14ac:dyDescent="0.25">
      <c r="A114" s="1"/>
      <c r="B114" s="22" t="s">
        <v>31</v>
      </c>
      <c r="C114" s="22" t="s">
        <v>66</v>
      </c>
      <c r="D114" s="22"/>
      <c r="E114" s="16"/>
      <c r="F114" s="165" t="str">
        <f>IF(SUM(F108:F113)&gt;0,SUM(F108:F113),"")</f>
        <v/>
      </c>
    </row>
    <row r="115" spans="1:6" x14ac:dyDescent="0.25">
      <c r="A115" s="1"/>
      <c r="B115" s="22" t="s">
        <v>32</v>
      </c>
      <c r="C115" s="22" t="s">
        <v>33</v>
      </c>
      <c r="D115" s="22"/>
      <c r="E115" s="185">
        <v>0</v>
      </c>
      <c r="F115" s="27"/>
    </row>
    <row r="116" spans="1:6" x14ac:dyDescent="0.25">
      <c r="A116" s="1"/>
      <c r="B116" s="22" t="s">
        <v>34</v>
      </c>
      <c r="C116" s="22" t="s">
        <v>35</v>
      </c>
      <c r="D116" s="22"/>
      <c r="E116" s="16"/>
      <c r="F116" s="27" t="str">
        <f>IF(F114&lt;&gt;"",F114*E115,"")</f>
        <v/>
      </c>
    </row>
    <row r="117" spans="1:6" x14ac:dyDescent="0.25">
      <c r="A117" s="21"/>
      <c r="B117" s="28"/>
      <c r="C117" s="28"/>
      <c r="D117" s="28"/>
      <c r="E117" s="28"/>
      <c r="F117" s="29"/>
    </row>
    <row r="118" spans="1:6" x14ac:dyDescent="0.25">
      <c r="A118" s="22"/>
      <c r="B118" s="22"/>
      <c r="C118" s="22"/>
      <c r="D118" s="22"/>
      <c r="E118" s="22"/>
      <c r="F118" s="22"/>
    </row>
    <row r="119" spans="1:6" x14ac:dyDescent="0.25">
      <c r="A119" s="180" t="s">
        <v>167</v>
      </c>
      <c r="B119" s="13"/>
      <c r="C119" s="3"/>
      <c r="D119" s="3"/>
      <c r="E119" s="3"/>
    </row>
    <row r="120" spans="1:6" ht="32.25" thickBot="1" x14ac:dyDescent="0.25">
      <c r="A120" s="62" t="s">
        <v>102</v>
      </c>
      <c r="B120" s="62" t="s">
        <v>69</v>
      </c>
      <c r="C120" s="62" t="s">
        <v>95</v>
      </c>
      <c r="D120" s="63" t="s">
        <v>100</v>
      </c>
      <c r="E120" s="62" t="s">
        <v>36</v>
      </c>
      <c r="F120" s="62" t="s">
        <v>37</v>
      </c>
    </row>
    <row r="121" spans="1:6" ht="39" thickTop="1" x14ac:dyDescent="0.2">
      <c r="A121" s="58" t="s">
        <v>99</v>
      </c>
      <c r="B121" s="248"/>
      <c r="C121" s="250"/>
      <c r="D121" s="252"/>
      <c r="E121" s="252"/>
      <c r="F121" s="252"/>
    </row>
    <row r="122" spans="1:6" ht="13.9" customHeight="1" thickBot="1" x14ac:dyDescent="0.25">
      <c r="A122" s="56" t="s">
        <v>39</v>
      </c>
      <c r="B122" s="249"/>
      <c r="C122" s="251"/>
      <c r="D122" s="253"/>
      <c r="E122" s="253"/>
      <c r="F122" s="253"/>
    </row>
    <row r="123" spans="1:6" ht="13.5" thickTop="1" x14ac:dyDescent="0.2">
      <c r="A123" s="183"/>
      <c r="B123" s="248"/>
      <c r="C123" s="254"/>
      <c r="D123" s="256"/>
      <c r="E123" s="257"/>
      <c r="F123" s="256"/>
    </row>
    <row r="124" spans="1:6" ht="13.5" customHeight="1" thickBot="1" x14ac:dyDescent="0.25">
      <c r="A124" s="60"/>
      <c r="B124" s="249"/>
      <c r="C124" s="255"/>
      <c r="D124" s="253"/>
      <c r="E124" s="258"/>
      <c r="F124" s="253"/>
    </row>
    <row r="125" spans="1:6" ht="51" customHeight="1" thickTop="1" x14ac:dyDescent="0.2">
      <c r="A125" s="184"/>
      <c r="B125" s="248"/>
      <c r="C125" s="254"/>
      <c r="D125" s="256"/>
      <c r="E125" s="257"/>
      <c r="F125" s="256"/>
    </row>
    <row r="126" spans="1:6" ht="13.5" customHeight="1" thickBot="1" x14ac:dyDescent="0.25">
      <c r="A126" s="60"/>
      <c r="B126" s="249"/>
      <c r="C126" s="255"/>
      <c r="D126" s="253"/>
      <c r="E126" s="258"/>
      <c r="F126" s="253"/>
    </row>
    <row r="127" spans="1:6" ht="51" customHeight="1" thickTop="1" x14ac:dyDescent="0.2">
      <c r="A127" s="58"/>
      <c r="B127" s="260"/>
      <c r="C127" s="254"/>
      <c r="D127" s="256"/>
      <c r="E127" s="257"/>
      <c r="F127" s="256"/>
    </row>
    <row r="128" spans="1:6" ht="13.5" thickBot="1" x14ac:dyDescent="0.25">
      <c r="A128" s="60"/>
      <c r="B128" s="261"/>
      <c r="C128" s="255"/>
      <c r="D128" s="253"/>
      <c r="E128" s="258"/>
      <c r="F128" s="253"/>
    </row>
    <row r="129" spans="1:7" ht="17.25" thickTop="1" thickBot="1" x14ac:dyDescent="0.3">
      <c r="A129" s="68" t="s">
        <v>17</v>
      </c>
      <c r="B129" s="72">
        <f>SUM(B121:B128)</f>
        <v>0</v>
      </c>
      <c r="C129" s="69"/>
      <c r="D129" s="70">
        <f>SUM(D121:D128)</f>
        <v>0</v>
      </c>
      <c r="E129" s="71">
        <f>SUM(E121:E128)</f>
        <v>0</v>
      </c>
      <c r="F129" s="70">
        <f>SUM(F121:F128)</f>
        <v>0</v>
      </c>
    </row>
    <row r="130" spans="1:7" ht="16.5" thickBot="1" x14ac:dyDescent="0.3">
      <c r="A130" s="11"/>
      <c r="B130" s="3"/>
      <c r="C130" s="3"/>
      <c r="D130" s="3"/>
      <c r="E130" s="3"/>
    </row>
    <row r="131" spans="1:7" ht="16.5" thickBot="1" x14ac:dyDescent="0.3">
      <c r="A131" s="3"/>
      <c r="B131" s="3"/>
      <c r="C131" s="64" t="s">
        <v>104</v>
      </c>
      <c r="D131" s="3"/>
      <c r="F131" s="51">
        <f>SUM(B129:F129,F116)</f>
        <v>0</v>
      </c>
    </row>
    <row r="132" spans="1:7" x14ac:dyDescent="0.25">
      <c r="A132" s="30"/>
      <c r="B132" s="3"/>
      <c r="C132" s="3"/>
      <c r="D132" s="3"/>
      <c r="E132" s="3"/>
    </row>
    <row r="133" spans="1:7" x14ac:dyDescent="0.25">
      <c r="A133" s="3"/>
      <c r="B133" s="3"/>
      <c r="C133" s="3"/>
      <c r="D133" s="3"/>
      <c r="E133" s="3"/>
    </row>
    <row r="134" spans="1:7" x14ac:dyDescent="0.25">
      <c r="A134" s="32" t="s">
        <v>56</v>
      </c>
    </row>
    <row r="135" spans="1:7" x14ac:dyDescent="0.25">
      <c r="A135" s="3"/>
    </row>
    <row r="136" spans="1:7" x14ac:dyDescent="0.25">
      <c r="A136" s="33" t="s">
        <v>57</v>
      </c>
      <c r="B136" s="33"/>
      <c r="C136" s="33"/>
      <c r="D136" s="33"/>
      <c r="E136" s="33"/>
      <c r="F136" s="34" t="s">
        <v>44</v>
      </c>
      <c r="G136" s="3"/>
    </row>
    <row r="137" spans="1:7" x14ac:dyDescent="0.25">
      <c r="A137" s="96"/>
      <c r="B137" s="97"/>
      <c r="C137" s="97"/>
      <c r="D137" s="97"/>
      <c r="E137" s="98"/>
      <c r="F137" s="99"/>
      <c r="G137" s="3"/>
    </row>
    <row r="138" spans="1:7" x14ac:dyDescent="0.25">
      <c r="A138" s="96"/>
      <c r="B138" s="97"/>
      <c r="C138" s="97"/>
      <c r="D138" s="97"/>
      <c r="E138" s="98"/>
      <c r="F138" s="99"/>
      <c r="G138" s="3"/>
    </row>
    <row r="139" spans="1:7" x14ac:dyDescent="0.25">
      <c r="A139" s="100"/>
      <c r="B139" s="101"/>
      <c r="C139" s="101"/>
      <c r="D139" s="101"/>
      <c r="E139" s="102"/>
      <c r="F139" s="99"/>
    </row>
    <row r="140" spans="1:7" x14ac:dyDescent="0.25">
      <c r="A140" s="103"/>
      <c r="B140" s="101"/>
      <c r="C140" s="101"/>
      <c r="D140" s="101"/>
      <c r="E140" s="102"/>
      <c r="F140" s="99"/>
    </row>
    <row r="141" spans="1:7" x14ac:dyDescent="0.25">
      <c r="A141" s="96"/>
      <c r="B141" s="101"/>
      <c r="C141" s="101"/>
      <c r="D141" s="101"/>
      <c r="E141" s="102"/>
      <c r="F141" s="99"/>
    </row>
    <row r="142" spans="1:7" x14ac:dyDescent="0.25">
      <c r="A142" s="96"/>
      <c r="B142" s="101"/>
      <c r="C142" s="101"/>
      <c r="D142" s="101"/>
      <c r="E142" s="102"/>
      <c r="F142" s="99"/>
    </row>
    <row r="143" spans="1:7" x14ac:dyDescent="0.25">
      <c r="A143" s="96"/>
      <c r="B143" s="101"/>
      <c r="C143" s="101"/>
      <c r="D143" s="101"/>
      <c r="E143" s="102"/>
      <c r="F143" s="99"/>
    </row>
    <row r="144" spans="1:7" x14ac:dyDescent="0.25">
      <c r="A144" s="96"/>
      <c r="B144" s="101"/>
      <c r="C144" s="101"/>
      <c r="D144" s="101"/>
      <c r="E144" s="102"/>
      <c r="F144" s="99"/>
    </row>
    <row r="145" spans="1:6" ht="16.5" thickBot="1" x14ac:dyDescent="0.3"/>
    <row r="146" spans="1:6" ht="16.5" thickBot="1" x14ac:dyDescent="0.3">
      <c r="B146" s="13" t="s">
        <v>58</v>
      </c>
      <c r="F146" s="23" t="str">
        <f>IF(SUM(F137:F145)&gt;0,SUM(F137:F145),"")</f>
        <v/>
      </c>
    </row>
    <row r="149" spans="1:6" x14ac:dyDescent="0.25">
      <c r="A149" s="13" t="s">
        <v>60</v>
      </c>
    </row>
    <row r="150" spans="1:6" x14ac:dyDescent="0.25">
      <c r="A150" s="3"/>
    </row>
    <row r="152" spans="1:6" x14ac:dyDescent="0.25">
      <c r="A152" s="34" t="s">
        <v>7</v>
      </c>
      <c r="B152" s="36" t="s">
        <v>38</v>
      </c>
      <c r="C152" s="37"/>
      <c r="D152" s="37"/>
      <c r="E152" s="38"/>
      <c r="F152" s="34" t="s">
        <v>44</v>
      </c>
    </row>
    <row r="153" spans="1:6" x14ac:dyDescent="0.25">
      <c r="A153" s="96"/>
      <c r="B153" s="103"/>
      <c r="C153" s="97"/>
      <c r="D153" s="97"/>
      <c r="E153" s="98"/>
      <c r="F153" s="99"/>
    </row>
    <row r="154" spans="1:6" x14ac:dyDescent="0.25">
      <c r="A154" s="96"/>
      <c r="B154" s="103"/>
      <c r="C154" s="97"/>
      <c r="D154" s="97"/>
      <c r="E154" s="98"/>
      <c r="F154" s="99"/>
    </row>
    <row r="155" spans="1:6" x14ac:dyDescent="0.25">
      <c r="A155" s="100"/>
      <c r="B155" s="96"/>
      <c r="C155" s="101"/>
      <c r="D155" s="101"/>
      <c r="E155" s="102"/>
      <c r="F155" s="99"/>
    </row>
    <row r="156" spans="1:6" x14ac:dyDescent="0.25">
      <c r="A156" s="103"/>
      <c r="B156" s="96"/>
      <c r="C156" s="101"/>
      <c r="D156" s="101"/>
      <c r="E156" s="102"/>
      <c r="F156" s="99"/>
    </row>
    <row r="157" spans="1:6" x14ac:dyDescent="0.25">
      <c r="A157" s="96"/>
      <c r="B157" s="96"/>
      <c r="C157" s="101"/>
      <c r="D157" s="101"/>
      <c r="E157" s="102"/>
      <c r="F157" s="99"/>
    </row>
    <row r="158" spans="1:6" x14ac:dyDescent="0.25">
      <c r="A158" s="96"/>
      <c r="B158" s="96"/>
      <c r="C158" s="101"/>
      <c r="D158" s="101"/>
      <c r="E158" s="102"/>
      <c r="F158" s="99"/>
    </row>
    <row r="159" spans="1:6" x14ac:dyDescent="0.25">
      <c r="A159" s="96"/>
      <c r="B159" s="96"/>
      <c r="C159" s="101"/>
      <c r="D159" s="101"/>
      <c r="E159" s="102"/>
      <c r="F159" s="99"/>
    </row>
    <row r="160" spans="1:6" x14ac:dyDescent="0.25">
      <c r="A160" s="96"/>
      <c r="B160" s="96"/>
      <c r="C160" s="101"/>
      <c r="D160" s="101"/>
      <c r="E160" s="102"/>
      <c r="F160" s="99"/>
    </row>
    <row r="161" spans="1:6" ht="16.5" thickBot="1" x14ac:dyDescent="0.3"/>
    <row r="162" spans="1:6" ht="16.5" thickBot="1" x14ac:dyDescent="0.3">
      <c r="B162" s="13" t="s">
        <v>85</v>
      </c>
      <c r="F162" s="23" t="str">
        <f>IF(SUM(F152:F161)&gt;0,SUM(F152:F161),"")</f>
        <v/>
      </c>
    </row>
    <row r="163" spans="1:6" x14ac:dyDescent="0.25">
      <c r="D163" s="3"/>
      <c r="E163" s="3"/>
    </row>
    <row r="165" spans="1:6" x14ac:dyDescent="0.25">
      <c r="A165" s="9" t="s">
        <v>86</v>
      </c>
    </row>
    <row r="166" spans="1:6" x14ac:dyDescent="0.25">
      <c r="A166" s="3"/>
    </row>
    <row r="167" spans="1:6" x14ac:dyDescent="0.25">
      <c r="A167" s="36" t="s">
        <v>7</v>
      </c>
      <c r="B167" s="39"/>
      <c r="C167" s="39"/>
      <c r="D167" s="39"/>
      <c r="E167" s="40"/>
      <c r="F167" s="34" t="s">
        <v>44</v>
      </c>
    </row>
    <row r="168" spans="1:6" x14ac:dyDescent="0.25">
      <c r="A168" s="104"/>
      <c r="B168" s="105"/>
      <c r="C168" s="101"/>
      <c r="D168" s="101"/>
      <c r="E168" s="102"/>
      <c r="F168" s="99"/>
    </row>
    <row r="169" spans="1:6" x14ac:dyDescent="0.25">
      <c r="A169" s="104"/>
      <c r="B169" s="105"/>
      <c r="C169" s="101"/>
      <c r="D169" s="101"/>
      <c r="E169" s="102"/>
      <c r="F169" s="99"/>
    </row>
    <row r="170" spans="1:6" x14ac:dyDescent="0.25">
      <c r="A170" s="104"/>
      <c r="B170" s="105"/>
      <c r="C170" s="101"/>
      <c r="D170" s="101"/>
      <c r="E170" s="102"/>
      <c r="F170" s="99"/>
    </row>
    <row r="171" spans="1:6" x14ac:dyDescent="0.25">
      <c r="A171" s="104"/>
      <c r="B171" s="105"/>
      <c r="C171" s="101"/>
      <c r="D171" s="101"/>
      <c r="E171" s="102"/>
      <c r="F171" s="99"/>
    </row>
    <row r="172" spans="1:6" x14ac:dyDescent="0.25">
      <c r="A172" s="104"/>
      <c r="B172" s="105"/>
      <c r="C172" s="101"/>
      <c r="D172" s="101"/>
      <c r="E172" s="102"/>
      <c r="F172" s="99"/>
    </row>
    <row r="173" spans="1:6" x14ac:dyDescent="0.25">
      <c r="A173" s="104"/>
      <c r="B173" s="105"/>
      <c r="C173" s="101"/>
      <c r="D173" s="101"/>
      <c r="E173" s="102"/>
      <c r="F173" s="99"/>
    </row>
    <row r="174" spans="1:6" x14ac:dyDescent="0.25">
      <c r="A174" s="104"/>
      <c r="B174" s="105"/>
      <c r="C174" s="101"/>
      <c r="D174" s="101"/>
      <c r="E174" s="102"/>
      <c r="F174" s="99"/>
    </row>
    <row r="175" spans="1:6" x14ac:dyDescent="0.25">
      <c r="A175" s="104"/>
      <c r="B175" s="105"/>
      <c r="C175" s="101"/>
      <c r="D175" s="101"/>
      <c r="E175" s="102"/>
      <c r="F175" s="99"/>
    </row>
    <row r="176" spans="1:6" x14ac:dyDescent="0.25">
      <c r="A176" s="104"/>
      <c r="B176" s="105"/>
      <c r="C176" s="101"/>
      <c r="D176" s="101"/>
      <c r="E176" s="102"/>
      <c r="F176" s="99"/>
    </row>
    <row r="177" spans="1:6" x14ac:dyDescent="0.25">
      <c r="A177" s="96"/>
      <c r="B177" s="105"/>
      <c r="C177" s="101"/>
      <c r="D177" s="101"/>
      <c r="E177" s="102"/>
      <c r="F177" s="99"/>
    </row>
    <row r="178" spans="1:6" x14ac:dyDescent="0.25">
      <c r="A178" s="103"/>
      <c r="B178" s="105"/>
      <c r="C178" s="101"/>
      <c r="D178" s="101"/>
      <c r="E178" s="102"/>
      <c r="F178" s="99"/>
    </row>
    <row r="179" spans="1:6" x14ac:dyDescent="0.25">
      <c r="A179" s="96"/>
      <c r="B179" s="105"/>
      <c r="C179" s="101"/>
      <c r="D179" s="101"/>
      <c r="E179" s="102"/>
      <c r="F179" s="99"/>
    </row>
    <row r="180" spans="1:6" x14ac:dyDescent="0.25">
      <c r="A180" s="96"/>
      <c r="B180" s="105"/>
      <c r="C180" s="101"/>
      <c r="D180" s="101"/>
      <c r="E180" s="102"/>
      <c r="F180" s="99"/>
    </row>
    <row r="181" spans="1:6" x14ac:dyDescent="0.25">
      <c r="A181" s="96"/>
      <c r="B181" s="105"/>
      <c r="C181" s="101"/>
      <c r="D181" s="101"/>
      <c r="E181" s="102"/>
      <c r="F181" s="99"/>
    </row>
    <row r="182" spans="1:6" x14ac:dyDescent="0.25">
      <c r="A182" s="96"/>
      <c r="B182" s="105"/>
      <c r="C182" s="101"/>
      <c r="D182" s="101"/>
      <c r="E182" s="102"/>
      <c r="F182" s="99"/>
    </row>
    <row r="183" spans="1:6" x14ac:dyDescent="0.25">
      <c r="A183" s="96"/>
      <c r="B183" s="105"/>
      <c r="C183" s="101"/>
      <c r="D183" s="101"/>
      <c r="E183" s="102"/>
      <c r="F183" s="99"/>
    </row>
    <row r="184" spans="1:6" x14ac:dyDescent="0.25">
      <c r="A184" s="96"/>
      <c r="B184" s="105"/>
      <c r="C184" s="101"/>
      <c r="D184" s="101"/>
      <c r="E184" s="102"/>
      <c r="F184" s="99"/>
    </row>
    <row r="185" spans="1:6" x14ac:dyDescent="0.25">
      <c r="A185" s="96"/>
      <c r="B185" s="105"/>
      <c r="C185" s="101"/>
      <c r="D185" s="101"/>
      <c r="E185" s="102"/>
      <c r="F185" s="99"/>
    </row>
    <row r="186" spans="1:6" x14ac:dyDescent="0.25">
      <c r="A186" s="96"/>
      <c r="B186" s="105"/>
      <c r="C186" s="101"/>
      <c r="D186" s="101"/>
      <c r="E186" s="102"/>
      <c r="F186" s="99"/>
    </row>
    <row r="187" spans="1:6" x14ac:dyDescent="0.25">
      <c r="A187" s="96"/>
      <c r="B187" s="105"/>
      <c r="C187" s="101"/>
      <c r="D187" s="101"/>
      <c r="E187" s="102"/>
      <c r="F187" s="99"/>
    </row>
    <row r="188" spans="1:6" ht="16.5" thickBot="1" x14ac:dyDescent="0.3">
      <c r="A188" s="16"/>
      <c r="B188" s="42"/>
      <c r="F188" s="74"/>
    </row>
    <row r="189" spans="1:6" ht="16.5" thickBot="1" x14ac:dyDescent="0.3">
      <c r="A189" s="32" t="s">
        <v>40</v>
      </c>
      <c r="B189" s="44"/>
      <c r="F189" s="23" t="str">
        <f>IF(SUM(F167:F188)&gt;0,SUM(F167:F188),"")</f>
        <v/>
      </c>
    </row>
    <row r="192" spans="1:6" x14ac:dyDescent="0.25">
      <c r="A192" s="9" t="s">
        <v>87</v>
      </c>
    </row>
    <row r="194" spans="1:6" x14ac:dyDescent="0.25">
      <c r="A194" s="25" t="s">
        <v>62</v>
      </c>
      <c r="B194" s="80"/>
      <c r="C194" s="80"/>
      <c r="D194" s="80"/>
      <c r="E194" s="80"/>
      <c r="F194" s="89"/>
    </row>
    <row r="195" spans="1:6" x14ac:dyDescent="0.25">
      <c r="A195" s="84"/>
      <c r="B195" s="82"/>
      <c r="C195" s="82"/>
      <c r="D195" s="82"/>
      <c r="E195" s="82"/>
      <c r="F195" s="89"/>
    </row>
    <row r="196" spans="1:6" x14ac:dyDescent="0.25">
      <c r="A196" s="84"/>
      <c r="B196" s="82"/>
      <c r="C196" s="82"/>
      <c r="D196" s="82"/>
      <c r="E196" s="82"/>
      <c r="F196" s="89"/>
    </row>
    <row r="197" spans="1:6" x14ac:dyDescent="0.25">
      <c r="A197" s="84"/>
      <c r="B197" s="82"/>
      <c r="C197" s="82"/>
      <c r="D197" s="82"/>
      <c r="E197" s="82"/>
      <c r="F197" s="89"/>
    </row>
    <row r="198" spans="1:6" x14ac:dyDescent="0.25">
      <c r="A198" s="84"/>
      <c r="B198" s="82"/>
      <c r="C198" s="82"/>
      <c r="D198" s="82"/>
      <c r="E198" s="82"/>
      <c r="F198" s="89"/>
    </row>
    <row r="199" spans="1:6" x14ac:dyDescent="0.25">
      <c r="A199" s="84"/>
      <c r="B199" s="82"/>
      <c r="C199" s="82"/>
      <c r="D199" s="82"/>
      <c r="E199" s="82"/>
      <c r="F199" s="89"/>
    </row>
    <row r="200" spans="1:6" x14ac:dyDescent="0.25">
      <c r="A200" s="84"/>
      <c r="B200" s="82"/>
      <c r="C200" s="82"/>
      <c r="D200" s="82"/>
      <c r="E200" s="82"/>
      <c r="F200" s="89"/>
    </row>
    <row r="201" spans="1:6" x14ac:dyDescent="0.25">
      <c r="A201" s="84"/>
      <c r="B201" s="82"/>
      <c r="C201" s="82"/>
      <c r="D201" s="82"/>
      <c r="E201" s="82"/>
      <c r="F201" s="89"/>
    </row>
    <row r="202" spans="1:6" x14ac:dyDescent="0.25">
      <c r="A202" s="84"/>
      <c r="B202" s="82"/>
      <c r="C202" s="82"/>
      <c r="D202" s="82"/>
      <c r="E202" s="82"/>
      <c r="F202" s="89"/>
    </row>
    <row r="203" spans="1:6" x14ac:dyDescent="0.25">
      <c r="A203" s="84"/>
      <c r="B203" s="82"/>
      <c r="C203" s="82"/>
      <c r="D203" s="82"/>
      <c r="E203" s="82"/>
      <c r="F203" s="89"/>
    </row>
    <row r="204" spans="1:6" x14ac:dyDescent="0.25">
      <c r="A204" s="85"/>
      <c r="B204" s="86"/>
      <c r="C204" s="86"/>
      <c r="D204" s="86"/>
      <c r="E204" s="86"/>
      <c r="F204" s="99"/>
    </row>
    <row r="205" spans="1:6" ht="16.5" thickBot="1" x14ac:dyDescent="0.3">
      <c r="F205" s="66"/>
    </row>
    <row r="206" spans="1:6" ht="16.5" thickBot="1" x14ac:dyDescent="0.3">
      <c r="B206" s="32" t="s">
        <v>41</v>
      </c>
      <c r="F206" s="51">
        <f>SUM(F194:F205)</f>
        <v>0</v>
      </c>
    </row>
    <row r="209" spans="1:6" x14ac:dyDescent="0.25">
      <c r="A209" s="9" t="s">
        <v>67</v>
      </c>
    </row>
    <row r="211" spans="1:6" x14ac:dyDescent="0.25">
      <c r="A211" s="25" t="s">
        <v>64</v>
      </c>
      <c r="B211" s="80"/>
      <c r="C211" s="80"/>
      <c r="D211" s="80"/>
      <c r="E211" s="80"/>
      <c r="F211" s="89"/>
    </row>
    <row r="212" spans="1:6" x14ac:dyDescent="0.25">
      <c r="A212" s="84"/>
      <c r="B212" s="82"/>
      <c r="C212" s="82"/>
      <c r="D212" s="82"/>
      <c r="E212" s="82"/>
      <c r="F212" s="89"/>
    </row>
    <row r="213" spans="1:6" x14ac:dyDescent="0.25">
      <c r="A213" s="84"/>
      <c r="B213" s="82"/>
      <c r="C213" s="82"/>
      <c r="D213" s="82"/>
      <c r="E213" s="82"/>
      <c r="F213" s="89"/>
    </row>
    <row r="214" spans="1:6" x14ac:dyDescent="0.25">
      <c r="A214" s="84"/>
      <c r="B214" s="82"/>
      <c r="C214" s="82"/>
      <c r="D214" s="82"/>
      <c r="E214" s="82"/>
      <c r="F214" s="89"/>
    </row>
    <row r="215" spans="1:6" x14ac:dyDescent="0.25">
      <c r="A215" s="84"/>
      <c r="B215" s="82"/>
      <c r="C215" s="82"/>
      <c r="D215" s="82"/>
      <c r="E215" s="82"/>
      <c r="F215" s="89"/>
    </row>
    <row r="216" spans="1:6" x14ac:dyDescent="0.25">
      <c r="A216" s="84"/>
      <c r="B216" s="82"/>
      <c r="C216" s="82"/>
      <c r="D216" s="82"/>
      <c r="E216" s="82"/>
      <c r="F216" s="89"/>
    </row>
    <row r="217" spans="1:6" x14ac:dyDescent="0.25">
      <c r="A217" s="84"/>
      <c r="B217" s="82"/>
      <c r="C217" s="82"/>
      <c r="D217" s="82"/>
      <c r="E217" s="82"/>
      <c r="F217" s="89"/>
    </row>
    <row r="218" spans="1:6" x14ac:dyDescent="0.25">
      <c r="A218" s="85"/>
      <c r="B218" s="86"/>
      <c r="C218" s="86"/>
      <c r="D218" s="86"/>
      <c r="E218" s="86"/>
      <c r="F218" s="99"/>
    </row>
    <row r="219" spans="1:6" ht="16.5" thickBot="1" x14ac:dyDescent="0.3">
      <c r="F219" s="66"/>
    </row>
    <row r="220" spans="1:6" ht="16.5" thickBot="1" x14ac:dyDescent="0.3">
      <c r="B220" s="32" t="s">
        <v>42</v>
      </c>
      <c r="F220" s="51">
        <f>SUM(F211:F219)</f>
        <v>0</v>
      </c>
    </row>
    <row r="223" spans="1:6" x14ac:dyDescent="0.25">
      <c r="A223" s="9" t="s">
        <v>68</v>
      </c>
    </row>
    <row r="224" spans="1:6" x14ac:dyDescent="0.25">
      <c r="A224" s="3"/>
    </row>
    <row r="225" spans="1:6" x14ac:dyDescent="0.25">
      <c r="A225" s="35"/>
      <c r="B225" s="53" t="s">
        <v>7</v>
      </c>
      <c r="C225" s="7"/>
      <c r="D225" s="7"/>
      <c r="E225" s="8"/>
      <c r="F225" s="52" t="s">
        <v>44</v>
      </c>
    </row>
    <row r="226" spans="1:6" x14ac:dyDescent="0.25">
      <c r="A226" s="85"/>
      <c r="B226" s="86"/>
      <c r="C226" s="86"/>
      <c r="D226" s="86"/>
      <c r="E226" s="106"/>
      <c r="F226" s="107"/>
    </row>
    <row r="227" spans="1:6" x14ac:dyDescent="0.25">
      <c r="A227" s="103"/>
      <c r="B227" s="97"/>
      <c r="C227" s="97"/>
      <c r="D227" s="97"/>
      <c r="E227" s="98"/>
      <c r="F227" s="107"/>
    </row>
    <row r="228" spans="1:6" x14ac:dyDescent="0.25">
      <c r="A228" s="103"/>
      <c r="B228" s="97"/>
      <c r="C228" s="97"/>
      <c r="D228" s="97"/>
      <c r="E228" s="98"/>
      <c r="F228" s="107"/>
    </row>
    <row r="229" spans="1:6" x14ac:dyDescent="0.25">
      <c r="A229" s="90"/>
      <c r="B229" s="95"/>
      <c r="C229" s="95"/>
      <c r="D229" s="95"/>
      <c r="E229" s="91"/>
      <c r="F229" s="107"/>
    </row>
    <row r="230" spans="1:6" x14ac:dyDescent="0.25">
      <c r="A230" s="103"/>
      <c r="B230" s="97"/>
      <c r="C230" s="97"/>
      <c r="D230" s="97"/>
      <c r="E230" s="98"/>
      <c r="F230" s="107"/>
    </row>
    <row r="231" spans="1:6" x14ac:dyDescent="0.25">
      <c r="A231" s="90"/>
      <c r="B231" s="95"/>
      <c r="C231" s="95"/>
      <c r="D231" s="95"/>
      <c r="E231" s="91"/>
      <c r="F231" s="107"/>
    </row>
    <row r="232" spans="1:6" x14ac:dyDescent="0.25">
      <c r="A232" s="90"/>
      <c r="B232" s="95"/>
      <c r="C232" s="95"/>
      <c r="D232" s="95"/>
      <c r="E232" s="91"/>
      <c r="F232" s="107"/>
    </row>
    <row r="233" spans="1:6" x14ac:dyDescent="0.25">
      <c r="A233" s="90"/>
      <c r="B233" s="95"/>
      <c r="C233" s="95"/>
      <c r="D233" s="95"/>
      <c r="E233" s="91"/>
      <c r="F233" s="107"/>
    </row>
    <row r="234" spans="1:6" x14ac:dyDescent="0.25">
      <c r="A234" s="103"/>
      <c r="B234" s="97"/>
      <c r="C234" s="97"/>
      <c r="D234" s="97"/>
      <c r="E234" s="98"/>
      <c r="F234" s="107"/>
    </row>
    <row r="235" spans="1:6" x14ac:dyDescent="0.25">
      <c r="A235" s="90"/>
      <c r="B235" s="95"/>
      <c r="C235" s="95"/>
      <c r="D235" s="95"/>
      <c r="E235" s="91"/>
      <c r="F235" s="107"/>
    </row>
    <row r="236" spans="1:6" x14ac:dyDescent="0.25">
      <c r="A236" s="90"/>
      <c r="B236" s="95"/>
      <c r="C236" s="95"/>
      <c r="D236" s="95"/>
      <c r="E236" s="91"/>
      <c r="F236" s="107"/>
    </row>
    <row r="237" spans="1:6" x14ac:dyDescent="0.25">
      <c r="A237" s="103"/>
      <c r="B237" s="97"/>
      <c r="C237" s="97"/>
      <c r="D237" s="97"/>
      <c r="E237" s="98"/>
      <c r="F237" s="107"/>
    </row>
    <row r="238" spans="1:6" x14ac:dyDescent="0.25">
      <c r="A238" s="90"/>
      <c r="B238" s="95"/>
      <c r="C238" s="95"/>
      <c r="D238" s="95"/>
      <c r="E238" s="91"/>
      <c r="F238" s="107"/>
    </row>
    <row r="239" spans="1:6" ht="16.5" thickBot="1" x14ac:dyDescent="0.3">
      <c r="A239" s="3"/>
      <c r="B239" s="3"/>
      <c r="C239" s="3"/>
      <c r="D239" s="3"/>
      <c r="E239" s="3"/>
      <c r="F239" s="66"/>
    </row>
    <row r="240" spans="1:6" ht="16.5" thickBot="1" x14ac:dyDescent="0.3">
      <c r="A240" s="3"/>
      <c r="B240" s="32" t="s">
        <v>43</v>
      </c>
      <c r="C240" s="3"/>
      <c r="D240" s="3"/>
      <c r="E240" s="3"/>
      <c r="F240" s="51">
        <f>SUM(F226:F239)</f>
        <v>0</v>
      </c>
    </row>
    <row r="241" spans="1:6" x14ac:dyDescent="0.25">
      <c r="A241" s="3"/>
      <c r="B241" s="3"/>
      <c r="C241" s="3"/>
      <c r="D241" s="3"/>
    </row>
    <row r="242" spans="1:6" x14ac:dyDescent="0.25">
      <c r="A242" s="259" t="s">
        <v>158</v>
      </c>
      <c r="B242" s="259"/>
      <c r="C242" s="259"/>
      <c r="D242" s="259"/>
      <c r="E242" s="259"/>
      <c r="F242" s="259"/>
    </row>
    <row r="243" spans="1:6" x14ac:dyDescent="0.25">
      <c r="A243" s="3"/>
      <c r="B243" s="3"/>
      <c r="C243" s="3"/>
      <c r="D243" s="3"/>
    </row>
    <row r="244" spans="1:6" x14ac:dyDescent="0.25">
      <c r="A244" s="9" t="s">
        <v>88</v>
      </c>
      <c r="B244" s="3"/>
      <c r="C244" s="3"/>
      <c r="D244" s="3"/>
      <c r="F244" s="31" t="str">
        <f>F46</f>
        <v/>
      </c>
    </row>
    <row r="245" spans="1:6" x14ac:dyDescent="0.25">
      <c r="A245" s="9" t="s">
        <v>89</v>
      </c>
      <c r="B245" s="3"/>
      <c r="C245" s="3"/>
      <c r="D245" s="3"/>
      <c r="F245" s="45" t="str">
        <f>IF(F69&gt;0,F69,"")</f>
        <v/>
      </c>
    </row>
    <row r="246" spans="1:6" x14ac:dyDescent="0.25">
      <c r="A246" s="9" t="s">
        <v>90</v>
      </c>
      <c r="B246" s="3"/>
      <c r="C246" s="3"/>
      <c r="D246" s="3"/>
      <c r="F246" s="45" t="str">
        <f>F102</f>
        <v/>
      </c>
    </row>
    <row r="247" spans="1:6" x14ac:dyDescent="0.25">
      <c r="A247" s="9" t="s">
        <v>91</v>
      </c>
      <c r="B247" s="3"/>
      <c r="C247" s="3"/>
      <c r="D247" s="3"/>
      <c r="F247" s="45" t="str">
        <f>IF(F131&gt;0,F131,"")</f>
        <v/>
      </c>
    </row>
    <row r="248" spans="1:6" x14ac:dyDescent="0.25">
      <c r="A248" s="32" t="s">
        <v>56</v>
      </c>
      <c r="B248" s="3"/>
      <c r="C248" s="3"/>
      <c r="D248" s="3"/>
      <c r="F248" s="45" t="str">
        <f>IF(F146&gt;0,F146,"")</f>
        <v/>
      </c>
    </row>
    <row r="249" spans="1:6" x14ac:dyDescent="0.25">
      <c r="A249" s="13" t="s">
        <v>60</v>
      </c>
      <c r="B249" s="3"/>
      <c r="C249" s="3"/>
      <c r="D249" s="3"/>
      <c r="F249" s="45" t="str">
        <f>IF(F162&gt;0,F162,"")</f>
        <v/>
      </c>
    </row>
    <row r="250" spans="1:6" x14ac:dyDescent="0.25">
      <c r="A250" s="9" t="s">
        <v>86</v>
      </c>
      <c r="B250" s="3"/>
      <c r="C250" s="3"/>
      <c r="D250" s="3"/>
      <c r="F250" s="45" t="str">
        <f>IF(F189&gt;0,F189,"")</f>
        <v/>
      </c>
    </row>
    <row r="251" spans="1:6" x14ac:dyDescent="0.25">
      <c r="A251" s="9" t="s">
        <v>87</v>
      </c>
      <c r="B251" s="3"/>
      <c r="C251" s="3"/>
      <c r="D251" s="3"/>
      <c r="F251" s="45" t="str">
        <f>IF(F206&gt;0,F206,"")</f>
        <v/>
      </c>
    </row>
    <row r="252" spans="1:6" x14ac:dyDescent="0.25">
      <c r="A252" s="9" t="s">
        <v>67</v>
      </c>
      <c r="B252" s="3"/>
      <c r="C252" s="3"/>
      <c r="D252" s="3"/>
      <c r="F252" s="45" t="str">
        <f>IF(F220&gt;0,F220,"")</f>
        <v/>
      </c>
    </row>
    <row r="253" spans="1:6" x14ac:dyDescent="0.25">
      <c r="A253" s="9" t="s">
        <v>68</v>
      </c>
      <c r="B253" s="3"/>
      <c r="C253" s="3"/>
      <c r="D253" s="3"/>
      <c r="F253" s="45" t="str">
        <f>IF(F240&gt;0,F240,"")</f>
        <v/>
      </c>
    </row>
    <row r="254" spans="1:6" ht="16.5" thickBot="1" x14ac:dyDescent="0.3">
      <c r="A254" s="3"/>
      <c r="B254" s="3"/>
      <c r="C254" s="3"/>
      <c r="D254" s="3"/>
    </row>
    <row r="255" spans="1:6" ht="16.5" thickBot="1" x14ac:dyDescent="0.3">
      <c r="A255" s="242" t="s">
        <v>101</v>
      </c>
      <c r="B255" s="242"/>
      <c r="C255" s="242"/>
      <c r="D255" s="242"/>
      <c r="E255" s="243"/>
      <c r="F255" s="57">
        <f>SUM(F244:F253)</f>
        <v>0</v>
      </c>
    </row>
    <row r="256" spans="1:6" x14ac:dyDescent="0.25">
      <c r="F256" s="75"/>
    </row>
    <row r="260" spans="6:6" ht="16.5" hidden="1" thickBot="1" x14ac:dyDescent="0.3">
      <c r="F260" s="46" t="e">
        <f>F51+F75+#REF!+F136+F151+F167+F194+F211+F225+F245</f>
        <v>#REF!</v>
      </c>
    </row>
  </sheetData>
  <sheetProtection selectLockedCells="1"/>
  <mergeCells count="58">
    <mergeCell ref="A18:B18"/>
    <mergeCell ref="A19:B19"/>
    <mergeCell ref="C123:C124"/>
    <mergeCell ref="D123:D124"/>
    <mergeCell ref="B6:F6"/>
    <mergeCell ref="E123:E124"/>
    <mergeCell ref="F123:F124"/>
    <mergeCell ref="B123:B124"/>
    <mergeCell ref="A33:B33"/>
    <mergeCell ref="A34:B34"/>
    <mergeCell ref="A35:B35"/>
    <mergeCell ref="A36:B36"/>
    <mergeCell ref="A37:B37"/>
    <mergeCell ref="A42:B42"/>
    <mergeCell ref="A11:B11"/>
    <mergeCell ref="A38:B38"/>
    <mergeCell ref="A3:F3"/>
    <mergeCell ref="A4:F4"/>
    <mergeCell ref="B121:B122"/>
    <mergeCell ref="C121:C122"/>
    <mergeCell ref="D121:D122"/>
    <mergeCell ref="E121:E122"/>
    <mergeCell ref="F121:F122"/>
    <mergeCell ref="A12:B12"/>
    <mergeCell ref="A13:B13"/>
    <mergeCell ref="A14:B14"/>
    <mergeCell ref="A15:B15"/>
    <mergeCell ref="A16:B16"/>
    <mergeCell ref="A17:B17"/>
    <mergeCell ref="A25:B25"/>
    <mergeCell ref="A43:B43"/>
    <mergeCell ref="A32:B32"/>
    <mergeCell ref="A255:E255"/>
    <mergeCell ref="A242:F242"/>
    <mergeCell ref="B127:B128"/>
    <mergeCell ref="C127:C128"/>
    <mergeCell ref="D127:D128"/>
    <mergeCell ref="E127:E128"/>
    <mergeCell ref="F127:F128"/>
    <mergeCell ref="B125:B126"/>
    <mergeCell ref="C125:C126"/>
    <mergeCell ref="D125:D126"/>
    <mergeCell ref="E125:E126"/>
    <mergeCell ref="F125:F126"/>
    <mergeCell ref="A39:B39"/>
    <mergeCell ref="A40:B40"/>
    <mergeCell ref="A41:B41"/>
    <mergeCell ref="A26:B26"/>
    <mergeCell ref="A27:B27"/>
    <mergeCell ref="A28:B28"/>
    <mergeCell ref="A29:B29"/>
    <mergeCell ref="A30:B30"/>
    <mergeCell ref="A31:B31"/>
    <mergeCell ref="A20:B20"/>
    <mergeCell ref="A21:B21"/>
    <mergeCell ref="A22:B22"/>
    <mergeCell ref="A23:B23"/>
    <mergeCell ref="A24:B24"/>
  </mergeCells>
  <phoneticPr fontId="0" type="noConversion"/>
  <printOptions horizontalCentered="1"/>
  <pageMargins left="0.75" right="0.75" top="1" bottom="1" header="0.5" footer="0.5"/>
  <pageSetup scale="80" fitToHeight="10" orientation="portrait" horizontalDpi="200" verticalDpi="200" r:id="rId1"/>
  <headerFooter alignWithMargins="0">
    <oddHeader xml:space="preserve">&amp;RFIA/OHEP-14-003-S
Attachment F
</oddHeader>
    <oddFooter>&amp;R
  Page &amp;P of &amp;N</oddFooter>
  </headerFooter>
  <rowBreaks count="7" manualBreakCount="7">
    <brk id="48" max="5" man="1"/>
    <brk id="71" max="5" man="1"/>
    <brk id="103" max="5" man="1"/>
    <brk id="131" max="5" man="1"/>
    <brk id="163" max="5" man="1"/>
    <brk id="190" max="5" man="1"/>
    <brk id="22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G259"/>
  <sheetViews>
    <sheetView zoomScaleNormal="100" workbookViewId="0">
      <selection activeCell="H124" sqref="H124"/>
    </sheetView>
  </sheetViews>
  <sheetFormatPr defaultRowHeight="12.75" x14ac:dyDescent="0.2"/>
  <cols>
    <col min="1" max="1" width="25.42578125" style="4" customWidth="1"/>
    <col min="2" max="2" width="21.28515625" style="4" customWidth="1"/>
    <col min="3" max="3" width="14.140625" style="4" customWidth="1"/>
    <col min="4" max="4" width="10" style="4" customWidth="1"/>
    <col min="5" max="5" width="15.42578125" style="4" customWidth="1"/>
    <col min="6" max="6" width="22.28515625" style="4" customWidth="1"/>
    <col min="7" max="16384" width="9.140625" style="4"/>
  </cols>
  <sheetData>
    <row r="1" spans="1:6" s="3" customFormat="1" ht="15.75" x14ac:dyDescent="0.25">
      <c r="F1" s="171" t="s">
        <v>145</v>
      </c>
    </row>
    <row r="2" spans="1:6" ht="31.5" x14ac:dyDescent="0.25">
      <c r="F2" s="179" t="s">
        <v>168</v>
      </c>
    </row>
    <row r="3" spans="1:6" ht="18.75" x14ac:dyDescent="0.3">
      <c r="A3" s="244" t="s">
        <v>3</v>
      </c>
      <c r="B3" s="244"/>
      <c r="C3" s="244"/>
      <c r="D3" s="244"/>
      <c r="E3" s="244"/>
      <c r="F3" s="244"/>
    </row>
    <row r="4" spans="1:6" ht="18.75" x14ac:dyDescent="0.3">
      <c r="A4" s="244" t="s">
        <v>159</v>
      </c>
      <c r="B4" s="244"/>
      <c r="C4" s="244"/>
      <c r="D4" s="244"/>
      <c r="E4" s="244"/>
      <c r="F4" s="244"/>
    </row>
    <row r="5" spans="1:6" ht="18.75" x14ac:dyDescent="0.3">
      <c r="A5" s="5"/>
    </row>
    <row r="6" spans="1:6" ht="18.75" x14ac:dyDescent="0.3">
      <c r="A6" s="6" t="s">
        <v>18</v>
      </c>
      <c r="B6" s="274" t="str">
        <f>IF(Organization_Name&lt;&gt;"",Organization_Name,"")</f>
        <v/>
      </c>
      <c r="C6" s="275" t="str">
        <f>IF(Organization_Name&lt;&gt;"",Organization_Name,"")</f>
        <v/>
      </c>
      <c r="D6" s="275" t="str">
        <f>IF(Organization_Name&lt;&gt;"",Organization_Name,"")</f>
        <v/>
      </c>
      <c r="E6" s="275" t="str">
        <f>IF(Organization_Name&lt;&gt;"",Organization_Name,"")</f>
        <v/>
      </c>
      <c r="F6" s="276" t="str">
        <f>IF(Organization_Name&lt;&gt;"",Organization_Name,"")</f>
        <v/>
      </c>
    </row>
    <row r="7" spans="1:6" ht="15.75" x14ac:dyDescent="0.25">
      <c r="A7" s="3"/>
    </row>
    <row r="8" spans="1:6" ht="15.75" x14ac:dyDescent="0.25">
      <c r="A8" s="9" t="s">
        <v>81</v>
      </c>
    </row>
    <row r="9" spans="1:6" ht="15.75" x14ac:dyDescent="0.25">
      <c r="A9" s="3"/>
    </row>
    <row r="10" spans="1:6" ht="15.75" x14ac:dyDescent="0.25">
      <c r="A10" s="3"/>
    </row>
    <row r="11" spans="1:6" ht="31.5" x14ac:dyDescent="0.2">
      <c r="A11" s="266" t="s">
        <v>19</v>
      </c>
      <c r="B11" s="267"/>
      <c r="C11" s="87" t="s">
        <v>20</v>
      </c>
      <c r="D11" s="87" t="s">
        <v>21</v>
      </c>
      <c r="E11" s="87" t="s">
        <v>22</v>
      </c>
      <c r="F11" s="10" t="s">
        <v>17</v>
      </c>
    </row>
    <row r="12" spans="1:6" ht="15.75" x14ac:dyDescent="0.2">
      <c r="A12" s="240"/>
      <c r="B12" s="241"/>
      <c r="C12" s="109"/>
      <c r="D12" s="78"/>
      <c r="E12" s="77"/>
      <c r="F12" s="2" t="str">
        <f t="shared" ref="F12:F43" si="0">IF(C12*D12*E12&gt;0,C12*D12*E12,"")</f>
        <v/>
      </c>
    </row>
    <row r="13" spans="1:6" ht="15.75" x14ac:dyDescent="0.2">
      <c r="A13" s="236"/>
      <c r="B13" s="237"/>
      <c r="C13" s="109"/>
      <c r="D13" s="78"/>
      <c r="E13" s="77"/>
      <c r="F13" s="2" t="str">
        <f t="shared" si="0"/>
        <v/>
      </c>
    </row>
    <row r="14" spans="1:6" ht="15.75" x14ac:dyDescent="0.2">
      <c r="A14" s="236"/>
      <c r="B14" s="237"/>
      <c r="C14" s="109"/>
      <c r="D14" s="78"/>
      <c r="E14" s="77"/>
      <c r="F14" s="2" t="str">
        <f t="shared" si="0"/>
        <v/>
      </c>
    </row>
    <row r="15" spans="1:6" ht="15.75" x14ac:dyDescent="0.2">
      <c r="A15" s="236"/>
      <c r="B15" s="237"/>
      <c r="C15" s="109"/>
      <c r="D15" s="78"/>
      <c r="E15" s="77"/>
      <c r="F15" s="2" t="str">
        <f t="shared" si="0"/>
        <v/>
      </c>
    </row>
    <row r="16" spans="1:6" ht="15.75" x14ac:dyDescent="0.2">
      <c r="A16" s="236"/>
      <c r="B16" s="237"/>
      <c r="C16" s="109"/>
      <c r="D16" s="78"/>
      <c r="E16" s="77"/>
      <c r="F16" s="2" t="str">
        <f t="shared" si="0"/>
        <v/>
      </c>
    </row>
    <row r="17" spans="1:6" ht="15.75" x14ac:dyDescent="0.2">
      <c r="A17" s="236"/>
      <c r="B17" s="237"/>
      <c r="C17" s="109"/>
      <c r="D17" s="78"/>
      <c r="E17" s="77"/>
      <c r="F17" s="2" t="str">
        <f t="shared" si="0"/>
        <v/>
      </c>
    </row>
    <row r="18" spans="1:6" ht="15.75" x14ac:dyDescent="0.2">
      <c r="A18" s="236"/>
      <c r="B18" s="237"/>
      <c r="C18" s="109"/>
      <c r="D18" s="78"/>
      <c r="E18" s="77"/>
      <c r="F18" s="2" t="str">
        <f t="shared" si="0"/>
        <v/>
      </c>
    </row>
    <row r="19" spans="1:6" ht="15.75" x14ac:dyDescent="0.2">
      <c r="A19" s="236"/>
      <c r="B19" s="237"/>
      <c r="C19" s="109"/>
      <c r="D19" s="78"/>
      <c r="E19" s="77"/>
      <c r="F19" s="2" t="str">
        <f t="shared" si="0"/>
        <v/>
      </c>
    </row>
    <row r="20" spans="1:6" ht="15.75" x14ac:dyDescent="0.2">
      <c r="A20" s="236"/>
      <c r="B20" s="237"/>
      <c r="C20" s="109"/>
      <c r="D20" s="78"/>
      <c r="E20" s="77"/>
      <c r="F20" s="2" t="str">
        <f t="shared" si="0"/>
        <v/>
      </c>
    </row>
    <row r="21" spans="1:6" ht="15.75" x14ac:dyDescent="0.2">
      <c r="A21" s="236"/>
      <c r="B21" s="237"/>
      <c r="C21" s="109"/>
      <c r="D21" s="78"/>
      <c r="E21" s="77"/>
      <c r="F21" s="2" t="str">
        <f t="shared" si="0"/>
        <v/>
      </c>
    </row>
    <row r="22" spans="1:6" ht="15.75" x14ac:dyDescent="0.2">
      <c r="A22" s="236"/>
      <c r="B22" s="237"/>
      <c r="C22" s="109"/>
      <c r="D22" s="78"/>
      <c r="E22" s="77"/>
      <c r="F22" s="2" t="str">
        <f t="shared" si="0"/>
        <v/>
      </c>
    </row>
    <row r="23" spans="1:6" ht="15.75" x14ac:dyDescent="0.2">
      <c r="A23" s="236"/>
      <c r="B23" s="237"/>
      <c r="C23" s="109"/>
      <c r="D23" s="78"/>
      <c r="E23" s="77"/>
      <c r="F23" s="2" t="str">
        <f t="shared" si="0"/>
        <v/>
      </c>
    </row>
    <row r="24" spans="1:6" ht="15.75" x14ac:dyDescent="0.2">
      <c r="A24" s="236"/>
      <c r="B24" s="237"/>
      <c r="C24" s="109"/>
      <c r="D24" s="78"/>
      <c r="E24" s="77"/>
      <c r="F24" s="2" t="str">
        <f t="shared" si="0"/>
        <v/>
      </c>
    </row>
    <row r="25" spans="1:6" ht="15.75" x14ac:dyDescent="0.2">
      <c r="A25" s="236"/>
      <c r="B25" s="237"/>
      <c r="C25" s="109"/>
      <c r="D25" s="78"/>
      <c r="E25" s="77"/>
      <c r="F25" s="2" t="str">
        <f t="shared" si="0"/>
        <v/>
      </c>
    </row>
    <row r="26" spans="1:6" ht="15.75" x14ac:dyDescent="0.2">
      <c r="A26" s="236"/>
      <c r="B26" s="237"/>
      <c r="C26" s="109"/>
      <c r="D26" s="78"/>
      <c r="E26" s="77"/>
      <c r="F26" s="2" t="str">
        <f t="shared" si="0"/>
        <v/>
      </c>
    </row>
    <row r="27" spans="1:6" ht="15.75" x14ac:dyDescent="0.2">
      <c r="A27" s="240"/>
      <c r="B27" s="241"/>
      <c r="C27" s="109"/>
      <c r="D27" s="78"/>
      <c r="E27" s="77"/>
      <c r="F27" s="2" t="str">
        <f t="shared" si="0"/>
        <v/>
      </c>
    </row>
    <row r="28" spans="1:6" ht="15.75" x14ac:dyDescent="0.2">
      <c r="A28" s="236"/>
      <c r="B28" s="237"/>
      <c r="C28" s="109"/>
      <c r="D28" s="78"/>
      <c r="E28" s="77"/>
      <c r="F28" s="2" t="str">
        <f t="shared" si="0"/>
        <v/>
      </c>
    </row>
    <row r="29" spans="1:6" ht="15.75" x14ac:dyDescent="0.2">
      <c r="A29" s="236"/>
      <c r="B29" s="237"/>
      <c r="C29" s="109"/>
      <c r="D29" s="78"/>
      <c r="E29" s="77"/>
      <c r="F29" s="2" t="str">
        <f t="shared" si="0"/>
        <v/>
      </c>
    </row>
    <row r="30" spans="1:6" ht="15.75" x14ac:dyDescent="0.2">
      <c r="A30" s="236"/>
      <c r="B30" s="237"/>
      <c r="C30" s="109"/>
      <c r="D30" s="78"/>
      <c r="E30" s="77"/>
      <c r="F30" s="2" t="str">
        <f t="shared" si="0"/>
        <v/>
      </c>
    </row>
    <row r="31" spans="1:6" ht="15.75" x14ac:dyDescent="0.2">
      <c r="A31" s="236"/>
      <c r="B31" s="237"/>
      <c r="C31" s="109"/>
      <c r="D31" s="78"/>
      <c r="E31" s="77"/>
      <c r="F31" s="2" t="str">
        <f t="shared" si="0"/>
        <v/>
      </c>
    </row>
    <row r="32" spans="1:6" ht="15.75" x14ac:dyDescent="0.2">
      <c r="A32" s="236"/>
      <c r="B32" s="237"/>
      <c r="C32" s="109"/>
      <c r="D32" s="78"/>
      <c r="E32" s="77"/>
      <c r="F32" s="2" t="str">
        <f t="shared" si="0"/>
        <v/>
      </c>
    </row>
    <row r="33" spans="1:6" ht="15.75" x14ac:dyDescent="0.2">
      <c r="A33" s="236"/>
      <c r="B33" s="237"/>
      <c r="C33" s="109"/>
      <c r="D33" s="78"/>
      <c r="E33" s="77"/>
      <c r="F33" s="2" t="str">
        <f t="shared" si="0"/>
        <v/>
      </c>
    </row>
    <row r="34" spans="1:6" ht="15.75" x14ac:dyDescent="0.2">
      <c r="A34" s="236"/>
      <c r="B34" s="237"/>
      <c r="C34" s="109"/>
      <c r="D34" s="78"/>
      <c r="E34" s="77"/>
      <c r="F34" s="2" t="str">
        <f t="shared" si="0"/>
        <v/>
      </c>
    </row>
    <row r="35" spans="1:6" ht="15.75" x14ac:dyDescent="0.2">
      <c r="A35" s="236"/>
      <c r="B35" s="237"/>
      <c r="C35" s="109"/>
      <c r="D35" s="78"/>
      <c r="E35" s="77"/>
      <c r="F35" s="2" t="str">
        <f t="shared" si="0"/>
        <v/>
      </c>
    </row>
    <row r="36" spans="1:6" ht="15.75" x14ac:dyDescent="0.2">
      <c r="A36" s="236"/>
      <c r="B36" s="237"/>
      <c r="C36" s="109"/>
      <c r="D36" s="78"/>
      <c r="E36" s="77"/>
      <c r="F36" s="2" t="str">
        <f t="shared" si="0"/>
        <v/>
      </c>
    </row>
    <row r="37" spans="1:6" ht="15.75" x14ac:dyDescent="0.2">
      <c r="A37" s="236"/>
      <c r="B37" s="237"/>
      <c r="C37" s="109"/>
      <c r="D37" s="78"/>
      <c r="E37" s="77"/>
      <c r="F37" s="2" t="str">
        <f t="shared" si="0"/>
        <v/>
      </c>
    </row>
    <row r="38" spans="1:6" ht="15.75" x14ac:dyDescent="0.2">
      <c r="A38" s="236"/>
      <c r="B38" s="237"/>
      <c r="C38" s="109"/>
      <c r="D38" s="78"/>
      <c r="E38" s="77"/>
      <c r="F38" s="2" t="str">
        <f t="shared" si="0"/>
        <v/>
      </c>
    </row>
    <row r="39" spans="1:6" ht="15.75" x14ac:dyDescent="0.2">
      <c r="A39" s="236"/>
      <c r="B39" s="237"/>
      <c r="C39" s="109"/>
      <c r="D39" s="78"/>
      <c r="E39" s="77"/>
      <c r="F39" s="2" t="str">
        <f t="shared" si="0"/>
        <v/>
      </c>
    </row>
    <row r="40" spans="1:6" ht="15.75" x14ac:dyDescent="0.2">
      <c r="A40" s="236"/>
      <c r="B40" s="237"/>
      <c r="C40" s="109"/>
      <c r="D40" s="78"/>
      <c r="E40" s="77"/>
      <c r="F40" s="2" t="str">
        <f t="shared" si="0"/>
        <v/>
      </c>
    </row>
    <row r="41" spans="1:6" ht="15.75" x14ac:dyDescent="0.2">
      <c r="A41" s="236"/>
      <c r="B41" s="237"/>
      <c r="C41" s="109"/>
      <c r="D41" s="78"/>
      <c r="E41" s="77"/>
      <c r="F41" s="2" t="str">
        <f t="shared" si="0"/>
        <v/>
      </c>
    </row>
    <row r="42" spans="1:6" ht="15.75" x14ac:dyDescent="0.2">
      <c r="A42" s="238"/>
      <c r="B42" s="239"/>
      <c r="C42" s="109"/>
      <c r="D42" s="78"/>
      <c r="E42" s="77"/>
      <c r="F42" s="2" t="str">
        <f t="shared" si="0"/>
        <v/>
      </c>
    </row>
    <row r="43" spans="1:6" ht="15.75" x14ac:dyDescent="0.2">
      <c r="A43" s="236"/>
      <c r="B43" s="237"/>
      <c r="C43" s="109"/>
      <c r="D43" s="78"/>
      <c r="E43" s="77"/>
      <c r="F43" s="2" t="str">
        <f t="shared" si="0"/>
        <v/>
      </c>
    </row>
    <row r="44" spans="1:6" ht="15.75" x14ac:dyDescent="0.25">
      <c r="A44" s="11"/>
      <c r="B44" s="3"/>
      <c r="C44" s="3"/>
      <c r="D44" s="3"/>
      <c r="E44" s="3"/>
      <c r="F44" s="3"/>
    </row>
    <row r="45" spans="1:6" ht="15.75" x14ac:dyDescent="0.25">
      <c r="A45" s="11"/>
      <c r="B45" s="3" t="s">
        <v>23</v>
      </c>
      <c r="D45" s="3"/>
      <c r="E45" s="3"/>
      <c r="F45" s="12" t="str">
        <f>IF(COUNT($C$12:$C$43)&gt;0,COUNT($C$12:$C$43),"")</f>
        <v/>
      </c>
    </row>
    <row r="46" spans="1:6" ht="15.75" x14ac:dyDescent="0.25">
      <c r="A46" s="3"/>
      <c r="B46" s="13" t="s">
        <v>24</v>
      </c>
      <c r="D46" s="3"/>
      <c r="E46" s="3"/>
      <c r="F46" s="14" t="str">
        <f>IF(SUM(F$12:F$43)&gt;0,SUM(F$12:F$43),"")</f>
        <v/>
      </c>
    </row>
    <row r="48" spans="1:6" ht="15.75" x14ac:dyDescent="0.25">
      <c r="A48" s="3"/>
    </row>
    <row r="49" spans="1:6" ht="15.75" x14ac:dyDescent="0.25">
      <c r="A49" s="9" t="s">
        <v>82</v>
      </c>
    </row>
    <row r="51" spans="1:6" ht="15.75" x14ac:dyDescent="0.25">
      <c r="A51" s="79"/>
      <c r="B51" s="80"/>
      <c r="C51" s="80"/>
      <c r="D51" s="80"/>
      <c r="E51" s="80"/>
      <c r="F51" s="89"/>
    </row>
    <row r="52" spans="1:6" ht="15.75" x14ac:dyDescent="0.25">
      <c r="A52" s="81"/>
      <c r="B52" s="82"/>
      <c r="C52" s="82"/>
      <c r="D52" s="82"/>
      <c r="E52" s="82"/>
      <c r="F52" s="89"/>
    </row>
    <row r="53" spans="1:6" ht="15.75" x14ac:dyDescent="0.25">
      <c r="A53" s="81"/>
      <c r="B53" s="82"/>
      <c r="C53" s="82"/>
      <c r="D53" s="82"/>
      <c r="E53" s="82"/>
      <c r="F53" s="89"/>
    </row>
    <row r="54" spans="1:6" ht="15.75" x14ac:dyDescent="0.25">
      <c r="A54" s="83"/>
      <c r="B54" s="82"/>
      <c r="C54" s="82"/>
      <c r="D54" s="82"/>
      <c r="E54" s="82"/>
      <c r="F54" s="89"/>
    </row>
    <row r="55" spans="1:6" ht="15.75" x14ac:dyDescent="0.25">
      <c r="A55" s="84"/>
      <c r="B55" s="82"/>
      <c r="C55" s="82"/>
      <c r="D55" s="82"/>
      <c r="E55" s="82"/>
      <c r="F55" s="89"/>
    </row>
    <row r="56" spans="1:6" ht="15.75" x14ac:dyDescent="0.25">
      <c r="A56" s="84"/>
      <c r="B56" s="82"/>
      <c r="C56" s="82"/>
      <c r="D56" s="82"/>
      <c r="E56" s="82"/>
      <c r="F56" s="89"/>
    </row>
    <row r="57" spans="1:6" ht="15.75" x14ac:dyDescent="0.25">
      <c r="A57" s="84"/>
      <c r="B57" s="82"/>
      <c r="C57" s="82"/>
      <c r="D57" s="82"/>
      <c r="E57" s="82"/>
      <c r="F57" s="89"/>
    </row>
    <row r="58" spans="1:6" ht="15.75" x14ac:dyDescent="0.25">
      <c r="A58" s="84"/>
      <c r="B58" s="82"/>
      <c r="C58" s="82"/>
      <c r="D58" s="82"/>
      <c r="E58" s="82"/>
      <c r="F58" s="89"/>
    </row>
    <row r="59" spans="1:6" ht="15.75" x14ac:dyDescent="0.25">
      <c r="A59" s="84"/>
      <c r="B59" s="82"/>
      <c r="C59" s="82"/>
      <c r="D59" s="82"/>
      <c r="E59" s="82"/>
      <c r="F59" s="89"/>
    </row>
    <row r="60" spans="1:6" ht="15.75" x14ac:dyDescent="0.25">
      <c r="A60" s="84"/>
      <c r="B60" s="82"/>
      <c r="C60" s="82"/>
      <c r="D60" s="82"/>
      <c r="E60" s="82"/>
      <c r="F60" s="89"/>
    </row>
    <row r="61" spans="1:6" ht="15.75" x14ac:dyDescent="0.25">
      <c r="A61" s="84"/>
      <c r="B61" s="82"/>
      <c r="C61" s="82"/>
      <c r="D61" s="82"/>
      <c r="E61" s="82"/>
      <c r="F61" s="89"/>
    </row>
    <row r="62" spans="1:6" ht="15.75" x14ac:dyDescent="0.25">
      <c r="A62" s="84"/>
      <c r="B62" s="82"/>
      <c r="C62" s="82"/>
      <c r="D62" s="82"/>
      <c r="E62" s="82"/>
      <c r="F62" s="89"/>
    </row>
    <row r="63" spans="1:6" ht="15.75" x14ac:dyDescent="0.25">
      <c r="A63" s="84"/>
      <c r="B63" s="82"/>
      <c r="C63" s="82"/>
      <c r="D63" s="82"/>
      <c r="E63" s="82"/>
      <c r="F63" s="89"/>
    </row>
    <row r="64" spans="1:6" ht="15.75" x14ac:dyDescent="0.25">
      <c r="A64" s="84"/>
      <c r="B64" s="82"/>
      <c r="C64" s="82"/>
      <c r="D64" s="82"/>
      <c r="E64" s="82"/>
      <c r="F64" s="89"/>
    </row>
    <row r="65" spans="1:6" ht="15.75" x14ac:dyDescent="0.25">
      <c r="A65" s="84"/>
      <c r="B65" s="82"/>
      <c r="C65" s="82"/>
      <c r="D65" s="82"/>
      <c r="E65" s="82"/>
      <c r="F65" s="89"/>
    </row>
    <row r="66" spans="1:6" ht="15.75" x14ac:dyDescent="0.25">
      <c r="A66" s="84"/>
      <c r="B66" s="82"/>
      <c r="C66" s="82"/>
      <c r="D66" s="82"/>
      <c r="E66" s="82"/>
      <c r="F66" s="89"/>
    </row>
    <row r="67" spans="1:6" ht="15.75" x14ac:dyDescent="0.25">
      <c r="A67" s="85"/>
      <c r="B67" s="86"/>
      <c r="C67" s="86"/>
      <c r="D67" s="86"/>
      <c r="E67" s="86"/>
      <c r="F67" s="99"/>
    </row>
    <row r="68" spans="1:6" ht="13.5" thickBot="1" x14ac:dyDescent="0.25">
      <c r="F68" s="65"/>
    </row>
    <row r="69" spans="1:6" ht="16.5" thickBot="1" x14ac:dyDescent="0.3">
      <c r="B69" s="13" t="s">
        <v>30</v>
      </c>
      <c r="F69" s="51">
        <f>SUM(F51:F68)</f>
        <v>0</v>
      </c>
    </row>
    <row r="72" spans="1:6" ht="15.75" x14ac:dyDescent="0.25">
      <c r="A72" s="9" t="s">
        <v>83</v>
      </c>
    </row>
    <row r="73" spans="1:6" ht="15.75" x14ac:dyDescent="0.25">
      <c r="A73" s="3"/>
    </row>
    <row r="74" spans="1:6" ht="15.75" x14ac:dyDescent="0.25">
      <c r="A74" s="20" t="s">
        <v>25</v>
      </c>
      <c r="B74" s="15"/>
      <c r="C74" s="15"/>
      <c r="D74" s="15"/>
      <c r="E74" s="15"/>
      <c r="F74" s="89"/>
    </row>
    <row r="75" spans="1:6" ht="15.75" x14ac:dyDescent="0.25">
      <c r="A75" s="81"/>
      <c r="B75" s="82"/>
      <c r="C75" s="82"/>
      <c r="D75" s="82"/>
      <c r="E75" s="82"/>
      <c r="F75" s="89"/>
    </row>
    <row r="76" spans="1:6" ht="15.75" x14ac:dyDescent="0.25">
      <c r="A76" s="84"/>
      <c r="B76" s="82"/>
      <c r="C76" s="82"/>
      <c r="D76" s="82"/>
      <c r="E76" s="82"/>
      <c r="F76" s="89"/>
    </row>
    <row r="77" spans="1:6" ht="15.75" x14ac:dyDescent="0.25">
      <c r="A77" s="81"/>
      <c r="B77" s="82"/>
      <c r="C77" s="82"/>
      <c r="D77" s="82"/>
      <c r="E77" s="82"/>
      <c r="F77" s="89"/>
    </row>
    <row r="78" spans="1:6" ht="15.75" x14ac:dyDescent="0.25">
      <c r="A78" s="81"/>
      <c r="B78" s="82"/>
      <c r="C78" s="82"/>
      <c r="D78" s="82"/>
      <c r="E78" s="82"/>
      <c r="F78" s="89"/>
    </row>
    <row r="79" spans="1:6" ht="15.75" x14ac:dyDescent="0.25">
      <c r="A79" s="81"/>
      <c r="B79" s="82"/>
      <c r="C79" s="82"/>
      <c r="D79" s="82"/>
      <c r="E79" s="82"/>
      <c r="F79" s="89"/>
    </row>
    <row r="80" spans="1:6" ht="15.75" x14ac:dyDescent="0.25">
      <c r="A80" s="83"/>
      <c r="B80" s="82"/>
      <c r="C80" s="82"/>
      <c r="D80" s="82"/>
      <c r="E80" s="82"/>
      <c r="F80" s="89"/>
    </row>
    <row r="81" spans="1:6" ht="15.75" x14ac:dyDescent="0.25">
      <c r="A81" s="83"/>
      <c r="B81" s="82"/>
      <c r="C81" s="82"/>
      <c r="D81" s="82"/>
      <c r="E81" s="82"/>
      <c r="F81" s="89"/>
    </row>
    <row r="82" spans="1:6" ht="15.75" x14ac:dyDescent="0.25">
      <c r="A82" s="83"/>
      <c r="B82" s="82"/>
      <c r="C82" s="82"/>
      <c r="D82" s="82"/>
      <c r="E82" s="82"/>
      <c r="F82" s="89"/>
    </row>
    <row r="83" spans="1:6" ht="15.75" x14ac:dyDescent="0.25">
      <c r="A83" s="81"/>
      <c r="B83" s="82"/>
      <c r="C83" s="82"/>
      <c r="D83" s="82"/>
      <c r="E83" s="82"/>
      <c r="F83" s="89"/>
    </row>
    <row r="84" spans="1:6" ht="16.5" thickBot="1" x14ac:dyDescent="0.3">
      <c r="A84" s="81"/>
      <c r="B84" s="82"/>
      <c r="C84" s="82"/>
      <c r="D84" s="82"/>
      <c r="E84" s="82"/>
      <c r="F84" s="89"/>
    </row>
    <row r="85" spans="1:6" ht="16.5" thickBot="1" x14ac:dyDescent="0.3">
      <c r="A85" s="1"/>
      <c r="B85" s="16"/>
      <c r="C85" s="16" t="s">
        <v>27</v>
      </c>
      <c r="D85" s="16"/>
      <c r="E85" s="16"/>
      <c r="F85" s="73">
        <f>SUM(F74:F84)</f>
        <v>0</v>
      </c>
    </row>
    <row r="86" spans="1:6" ht="15.75" x14ac:dyDescent="0.25">
      <c r="A86" s="21"/>
      <c r="B86" s="18"/>
      <c r="C86" s="18"/>
      <c r="D86" s="18"/>
      <c r="E86" s="18"/>
      <c r="F86" s="19"/>
    </row>
    <row r="87" spans="1:6" ht="15.75" x14ac:dyDescent="0.25">
      <c r="A87" s="22"/>
      <c r="B87" s="16"/>
      <c r="C87" s="16"/>
      <c r="D87" s="16"/>
      <c r="E87" s="16"/>
      <c r="F87" s="16"/>
    </row>
    <row r="88" spans="1:6" ht="15.75" x14ac:dyDescent="0.25">
      <c r="A88" s="20" t="s">
        <v>26</v>
      </c>
      <c r="B88" s="15"/>
      <c r="C88" s="15"/>
      <c r="D88" s="15"/>
      <c r="E88" s="15"/>
      <c r="F88" s="89"/>
    </row>
    <row r="89" spans="1:6" ht="15.75" x14ac:dyDescent="0.25">
      <c r="A89" s="84"/>
      <c r="B89" s="82"/>
      <c r="C89" s="82"/>
      <c r="D89" s="82"/>
      <c r="E89" s="82"/>
      <c r="F89" s="89"/>
    </row>
    <row r="90" spans="1:6" ht="15.75" x14ac:dyDescent="0.25">
      <c r="A90" s="84"/>
      <c r="B90" s="82"/>
      <c r="C90" s="82"/>
      <c r="D90" s="82"/>
      <c r="E90" s="82"/>
      <c r="F90" s="89"/>
    </row>
    <row r="91" spans="1:6" ht="15.75" x14ac:dyDescent="0.25">
      <c r="A91" s="81"/>
      <c r="B91" s="82"/>
      <c r="C91" s="82"/>
      <c r="D91" s="82"/>
      <c r="E91" s="82"/>
      <c r="F91" s="89"/>
    </row>
    <row r="92" spans="1:6" ht="15.75" x14ac:dyDescent="0.25">
      <c r="A92" s="81"/>
      <c r="B92" s="82"/>
      <c r="C92" s="82"/>
      <c r="D92" s="82"/>
      <c r="E92" s="82"/>
      <c r="F92" s="89"/>
    </row>
    <row r="93" spans="1:6" ht="13.5" customHeight="1" x14ac:dyDescent="0.25">
      <c r="A93" s="81"/>
      <c r="B93" s="82"/>
      <c r="C93" s="82"/>
      <c r="D93" s="82"/>
      <c r="E93" s="82"/>
      <c r="F93" s="89"/>
    </row>
    <row r="94" spans="1:6" ht="15.75" x14ac:dyDescent="0.25">
      <c r="A94" s="81"/>
      <c r="B94" s="82"/>
      <c r="C94" s="82"/>
      <c r="D94" s="82"/>
      <c r="E94" s="82"/>
      <c r="F94" s="89"/>
    </row>
    <row r="95" spans="1:6" ht="15.75" x14ac:dyDescent="0.25">
      <c r="A95" s="83"/>
      <c r="B95" s="82"/>
      <c r="C95" s="82"/>
      <c r="D95" s="82"/>
      <c r="E95" s="82"/>
      <c r="F95" s="89"/>
    </row>
    <row r="96" spans="1:6" ht="16.5" thickBot="1" x14ac:dyDescent="0.3">
      <c r="A96" s="81"/>
      <c r="B96" s="82"/>
      <c r="C96" s="82"/>
      <c r="D96" s="82"/>
      <c r="E96" s="82"/>
      <c r="F96" s="89"/>
    </row>
    <row r="97" spans="1:6" ht="16.5" thickBot="1" x14ac:dyDescent="0.3">
      <c r="A97" s="1"/>
      <c r="B97" s="16"/>
      <c r="C97" s="16" t="s">
        <v>28</v>
      </c>
      <c r="D97" s="16"/>
      <c r="E97" s="16"/>
      <c r="F97" s="51">
        <f>SUM(F88:F96)</f>
        <v>0</v>
      </c>
    </row>
    <row r="98" spans="1:6" ht="15.75" x14ac:dyDescent="0.25">
      <c r="A98" s="21"/>
      <c r="B98" s="18"/>
      <c r="C98" s="18"/>
      <c r="D98" s="18"/>
      <c r="E98" s="18"/>
      <c r="F98" s="19"/>
    </row>
    <row r="99" spans="1:6" ht="16.5" thickBot="1" x14ac:dyDescent="0.3">
      <c r="A99" s="22"/>
      <c r="B99" s="16"/>
      <c r="C99" s="16"/>
      <c r="D99" s="16"/>
      <c r="E99" s="16"/>
      <c r="F99" s="16"/>
    </row>
    <row r="100" spans="1:6" ht="16.5" thickBot="1" x14ac:dyDescent="0.3">
      <c r="A100" s="11"/>
      <c r="B100" s="13" t="s">
        <v>29</v>
      </c>
      <c r="F100" s="23" t="str">
        <f>IF(F97+F85&gt;0,F97+F85,"")</f>
        <v/>
      </c>
    </row>
    <row r="102" spans="1:6" x14ac:dyDescent="0.2">
      <c r="F102" s="17"/>
    </row>
    <row r="103" spans="1:6" ht="15.75" x14ac:dyDescent="0.25">
      <c r="A103" s="9" t="s">
        <v>84</v>
      </c>
      <c r="B103" s="24"/>
      <c r="C103" s="3"/>
      <c r="D103" s="3"/>
      <c r="E103" s="3"/>
      <c r="F103" s="1"/>
    </row>
    <row r="104" spans="1:6" ht="15.75" x14ac:dyDescent="0.25">
      <c r="B104" s="3"/>
      <c r="C104" s="3"/>
      <c r="D104" s="3"/>
      <c r="E104" s="3"/>
      <c r="F104" s="1"/>
    </row>
    <row r="105" spans="1:6" ht="15.75" x14ac:dyDescent="0.25">
      <c r="A105" s="3"/>
      <c r="B105" s="3"/>
      <c r="C105" s="3"/>
      <c r="D105" s="3"/>
      <c r="E105" s="3"/>
      <c r="F105" s="1"/>
    </row>
    <row r="106" spans="1:6" ht="15.75" x14ac:dyDescent="0.25">
      <c r="A106" s="180" t="s">
        <v>166</v>
      </c>
      <c r="B106" s="13"/>
      <c r="C106" s="3"/>
      <c r="D106" s="3"/>
      <c r="E106" s="3"/>
      <c r="F106" s="1"/>
    </row>
    <row r="107" spans="1:6" ht="15.75" x14ac:dyDescent="0.25">
      <c r="A107" s="181"/>
      <c r="B107" s="168"/>
      <c r="C107" s="169"/>
      <c r="D107" s="169"/>
      <c r="E107" s="169"/>
      <c r="F107" s="166"/>
    </row>
    <row r="108" spans="1:6" ht="15.75" x14ac:dyDescent="0.25">
      <c r="A108" s="94"/>
      <c r="B108" s="93"/>
      <c r="C108" s="92"/>
      <c r="D108" s="92"/>
      <c r="E108" s="92"/>
      <c r="F108" s="166"/>
    </row>
    <row r="109" spans="1:6" ht="15.75" x14ac:dyDescent="0.25">
      <c r="A109" s="94"/>
      <c r="B109" s="93"/>
      <c r="C109" s="92"/>
      <c r="D109" s="92"/>
      <c r="E109" s="92"/>
      <c r="F109" s="166"/>
    </row>
    <row r="110" spans="1:6" ht="15.75" x14ac:dyDescent="0.25">
      <c r="A110" s="94"/>
      <c r="B110" s="93"/>
      <c r="C110" s="92"/>
      <c r="D110" s="92"/>
      <c r="E110" s="92"/>
      <c r="F110" s="166"/>
    </row>
    <row r="111" spans="1:6" ht="15.75" x14ac:dyDescent="0.25">
      <c r="A111" s="94"/>
      <c r="B111" s="93"/>
      <c r="C111" s="92"/>
      <c r="D111" s="92"/>
      <c r="E111" s="92"/>
      <c r="F111" s="166"/>
    </row>
    <row r="112" spans="1:6" ht="15.75" x14ac:dyDescent="0.25">
      <c r="A112" s="94"/>
      <c r="B112" s="93"/>
      <c r="C112" s="92"/>
      <c r="D112" s="92"/>
      <c r="E112" s="92"/>
      <c r="F112" s="166"/>
    </row>
    <row r="113" spans="1:6" ht="15.75" x14ac:dyDescent="0.25">
      <c r="A113" s="1"/>
      <c r="B113" s="22" t="s">
        <v>31</v>
      </c>
      <c r="C113" s="22" t="s">
        <v>66</v>
      </c>
      <c r="D113" s="22"/>
      <c r="E113" s="16"/>
      <c r="F113" s="165" t="str">
        <f>IF(SUM(F107:F112)&gt;0,SUM(F107:F112),"")</f>
        <v/>
      </c>
    </row>
    <row r="114" spans="1:6" ht="15.75" x14ac:dyDescent="0.25">
      <c r="A114" s="1"/>
      <c r="B114" s="22" t="s">
        <v>32</v>
      </c>
      <c r="C114" s="22" t="s">
        <v>33</v>
      </c>
      <c r="D114" s="22"/>
      <c r="E114" s="185">
        <v>0</v>
      </c>
      <c r="F114" s="27"/>
    </row>
    <row r="115" spans="1:6" ht="15.75" x14ac:dyDescent="0.25">
      <c r="A115" s="1"/>
      <c r="B115" s="22" t="s">
        <v>34</v>
      </c>
      <c r="C115" s="22" t="s">
        <v>35</v>
      </c>
      <c r="D115" s="22"/>
      <c r="E115" s="16"/>
      <c r="F115" s="27" t="str">
        <f>IF(F113&lt;&gt;"",F113*E114,"")</f>
        <v/>
      </c>
    </row>
    <row r="116" spans="1:6" ht="15.75" x14ac:dyDescent="0.25">
      <c r="A116" s="21"/>
      <c r="B116" s="28"/>
      <c r="C116" s="28"/>
      <c r="D116" s="28"/>
      <c r="E116" s="28"/>
      <c r="F116" s="29"/>
    </row>
    <row r="117" spans="1:6" ht="15.75" x14ac:dyDescent="0.25">
      <c r="A117" s="22"/>
      <c r="B117" s="22"/>
      <c r="C117" s="22"/>
      <c r="D117" s="22"/>
      <c r="E117" s="22"/>
      <c r="F117" s="22"/>
    </row>
    <row r="118" spans="1:6" ht="15.75" x14ac:dyDescent="0.25">
      <c r="A118" s="180" t="s">
        <v>167</v>
      </c>
      <c r="B118" s="13"/>
      <c r="C118" s="3"/>
      <c r="D118" s="3"/>
      <c r="E118" s="3"/>
      <c r="F118" s="3"/>
    </row>
    <row r="119" spans="1:6" ht="32.25" thickBot="1" x14ac:dyDescent="0.25">
      <c r="A119" s="62" t="s">
        <v>102</v>
      </c>
      <c r="B119" s="62" t="s">
        <v>69</v>
      </c>
      <c r="C119" s="62" t="s">
        <v>95</v>
      </c>
      <c r="D119" s="63" t="s">
        <v>100</v>
      </c>
      <c r="E119" s="62" t="s">
        <v>36</v>
      </c>
      <c r="F119" s="62" t="s">
        <v>37</v>
      </c>
    </row>
    <row r="120" spans="1:6" ht="28.15" customHeight="1" thickTop="1" x14ac:dyDescent="0.2">
      <c r="A120" s="61" t="s">
        <v>99</v>
      </c>
      <c r="B120" s="248"/>
      <c r="C120" s="250"/>
      <c r="D120" s="252"/>
      <c r="E120" s="252"/>
      <c r="F120" s="252"/>
    </row>
    <row r="121" spans="1:6" ht="12.6" customHeight="1" thickBot="1" x14ac:dyDescent="0.25">
      <c r="A121" s="59" t="s">
        <v>39</v>
      </c>
      <c r="B121" s="249"/>
      <c r="C121" s="251"/>
      <c r="D121" s="253"/>
      <c r="E121" s="253"/>
      <c r="F121" s="253"/>
    </row>
    <row r="122" spans="1:6" ht="13.5" thickTop="1" x14ac:dyDescent="0.2">
      <c r="A122" s="184"/>
      <c r="B122" s="248"/>
      <c r="C122" s="254"/>
      <c r="D122" s="256"/>
      <c r="E122" s="257"/>
      <c r="F122" s="256"/>
    </row>
    <row r="123" spans="1:6" ht="13.5" customHeight="1" thickBot="1" x14ac:dyDescent="0.25">
      <c r="A123" s="60"/>
      <c r="B123" s="249"/>
      <c r="C123" s="255"/>
      <c r="D123" s="253"/>
      <c r="E123" s="258"/>
      <c r="F123" s="253"/>
    </row>
    <row r="124" spans="1:6" ht="51" customHeight="1" thickTop="1" x14ac:dyDescent="0.2">
      <c r="A124" s="186"/>
      <c r="B124" s="248"/>
      <c r="C124" s="254"/>
      <c r="D124" s="256"/>
      <c r="E124" s="257"/>
      <c r="F124" s="256"/>
    </row>
    <row r="125" spans="1:6" ht="13.5" customHeight="1" thickBot="1" x14ac:dyDescent="0.25">
      <c r="A125" s="60"/>
      <c r="B125" s="249"/>
      <c r="C125" s="255"/>
      <c r="D125" s="253"/>
      <c r="E125" s="258"/>
      <c r="F125" s="253"/>
    </row>
    <row r="126" spans="1:6" ht="51" customHeight="1" thickTop="1" x14ac:dyDescent="0.2">
      <c r="A126" s="58"/>
      <c r="B126" s="268"/>
      <c r="C126" s="270"/>
      <c r="D126" s="268"/>
      <c r="E126" s="272"/>
      <c r="F126" s="268"/>
    </row>
    <row r="127" spans="1:6" ht="13.5" thickBot="1" x14ac:dyDescent="0.25">
      <c r="A127" s="60"/>
      <c r="B127" s="269"/>
      <c r="C127" s="271"/>
      <c r="D127" s="269"/>
      <c r="E127" s="273"/>
      <c r="F127" s="269"/>
    </row>
    <row r="128" spans="1:6" ht="17.25" thickTop="1" thickBot="1" x14ac:dyDescent="0.3">
      <c r="A128" s="67" t="s">
        <v>17</v>
      </c>
      <c r="B128" s="70">
        <f>SUM(B120:B127)</f>
        <v>0</v>
      </c>
      <c r="C128" s="69"/>
      <c r="D128" s="70">
        <f>SUM(D120:D127)</f>
        <v>0</v>
      </c>
      <c r="E128" s="71">
        <f>SUM(E120:E127)</f>
        <v>0</v>
      </c>
      <c r="F128" s="70">
        <f>SUM(F120:F127)</f>
        <v>0</v>
      </c>
    </row>
    <row r="129" spans="1:7" ht="17.25" thickTop="1" thickBot="1" x14ac:dyDescent="0.3">
      <c r="A129" s="11"/>
      <c r="B129" s="3"/>
      <c r="C129" s="3"/>
      <c r="D129" s="3"/>
      <c r="E129" s="3"/>
      <c r="F129" s="3"/>
    </row>
    <row r="130" spans="1:7" ht="16.5" thickBot="1" x14ac:dyDescent="0.3">
      <c r="A130" s="3"/>
      <c r="B130" s="3"/>
      <c r="C130" s="64" t="s">
        <v>104</v>
      </c>
      <c r="D130" s="3"/>
      <c r="F130" s="51">
        <f>SUM(B128:F128,F115)</f>
        <v>0</v>
      </c>
    </row>
    <row r="131" spans="1:7" ht="15.75" x14ac:dyDescent="0.25">
      <c r="A131" s="30"/>
      <c r="B131" s="3"/>
      <c r="C131" s="3"/>
      <c r="D131" s="3"/>
      <c r="E131" s="3"/>
      <c r="F131" s="3"/>
    </row>
    <row r="132" spans="1:7" ht="15.75" x14ac:dyDescent="0.25">
      <c r="A132" s="3"/>
      <c r="B132" s="3"/>
      <c r="C132" s="3"/>
      <c r="D132" s="3"/>
      <c r="E132" s="3"/>
      <c r="F132" s="3"/>
    </row>
    <row r="133" spans="1:7" ht="15.75" x14ac:dyDescent="0.25">
      <c r="A133" s="32" t="s">
        <v>56</v>
      </c>
    </row>
    <row r="134" spans="1:7" ht="15.75" x14ac:dyDescent="0.25">
      <c r="A134" s="3"/>
    </row>
    <row r="135" spans="1:7" ht="15.75" x14ac:dyDescent="0.25">
      <c r="A135" s="33" t="s">
        <v>57</v>
      </c>
      <c r="B135" s="33"/>
      <c r="C135" s="33"/>
      <c r="D135" s="33"/>
      <c r="E135" s="33"/>
      <c r="F135" s="34" t="s">
        <v>44</v>
      </c>
      <c r="G135" s="3"/>
    </row>
    <row r="136" spans="1:7" ht="15.75" x14ac:dyDescent="0.25">
      <c r="A136" s="96"/>
      <c r="B136" s="97"/>
      <c r="C136" s="97"/>
      <c r="D136" s="97"/>
      <c r="E136" s="98"/>
      <c r="F136" s="99"/>
      <c r="G136" s="3"/>
    </row>
    <row r="137" spans="1:7" ht="15.75" x14ac:dyDescent="0.25">
      <c r="A137" s="96"/>
      <c r="B137" s="97"/>
      <c r="C137" s="97"/>
      <c r="D137" s="97"/>
      <c r="E137" s="98"/>
      <c r="F137" s="99"/>
      <c r="G137" s="3"/>
    </row>
    <row r="138" spans="1:7" ht="15.75" x14ac:dyDescent="0.25">
      <c r="A138" s="100"/>
      <c r="B138" s="101"/>
      <c r="C138" s="101"/>
      <c r="D138" s="101"/>
      <c r="E138" s="102"/>
      <c r="F138" s="99"/>
    </row>
    <row r="139" spans="1:7" ht="15.75" x14ac:dyDescent="0.25">
      <c r="A139" s="103"/>
      <c r="B139" s="101"/>
      <c r="C139" s="101"/>
      <c r="D139" s="101"/>
      <c r="E139" s="102"/>
      <c r="F139" s="99"/>
    </row>
    <row r="140" spans="1:7" ht="15.75" x14ac:dyDescent="0.25">
      <c r="A140" s="96"/>
      <c r="B140" s="101"/>
      <c r="C140" s="101"/>
      <c r="D140" s="101"/>
      <c r="E140" s="102"/>
      <c r="F140" s="99"/>
    </row>
    <row r="141" spans="1:7" ht="15.75" x14ac:dyDescent="0.25">
      <c r="A141" s="96"/>
      <c r="B141" s="101"/>
      <c r="C141" s="101"/>
      <c r="D141" s="101"/>
      <c r="E141" s="102"/>
      <c r="F141" s="99"/>
    </row>
    <row r="142" spans="1:7" ht="15.75" x14ac:dyDescent="0.25">
      <c r="A142" s="96"/>
      <c r="B142" s="101"/>
      <c r="C142" s="101"/>
      <c r="D142" s="101"/>
      <c r="E142" s="102"/>
      <c r="F142" s="99"/>
    </row>
    <row r="143" spans="1:7" ht="15.75" x14ac:dyDescent="0.25">
      <c r="A143" s="96"/>
      <c r="B143" s="101"/>
      <c r="C143" s="101"/>
      <c r="D143" s="101"/>
      <c r="E143" s="102"/>
      <c r="F143" s="99"/>
    </row>
    <row r="144" spans="1:7" ht="13.5" thickBot="1" x14ac:dyDescent="0.25"/>
    <row r="145" spans="1:6" ht="16.5" thickBot="1" x14ac:dyDescent="0.3">
      <c r="B145" s="13" t="s">
        <v>58</v>
      </c>
      <c r="F145" s="23" t="str">
        <f>IF(SUM(F136:F144)&gt;0,SUM(F136:F144),"")</f>
        <v/>
      </c>
    </row>
    <row r="148" spans="1:6" ht="15.75" x14ac:dyDescent="0.25">
      <c r="A148" s="13" t="s">
        <v>60</v>
      </c>
    </row>
    <row r="149" spans="1:6" ht="15.75" x14ac:dyDescent="0.25">
      <c r="A149" s="3"/>
    </row>
    <row r="151" spans="1:6" ht="15.75" x14ac:dyDescent="0.25">
      <c r="A151" s="34" t="s">
        <v>7</v>
      </c>
      <c r="B151" s="36" t="s">
        <v>38</v>
      </c>
      <c r="C151" s="37"/>
      <c r="D151" s="37"/>
      <c r="E151" s="38"/>
      <c r="F151" s="34" t="s">
        <v>44</v>
      </c>
    </row>
    <row r="152" spans="1:6" ht="15.75" x14ac:dyDescent="0.25">
      <c r="A152" s="96"/>
      <c r="B152" s="103"/>
      <c r="C152" s="97"/>
      <c r="D152" s="97"/>
      <c r="E152" s="98"/>
      <c r="F152" s="99"/>
    </row>
    <row r="153" spans="1:6" ht="15.75" x14ac:dyDescent="0.25">
      <c r="A153" s="96"/>
      <c r="B153" s="103"/>
      <c r="C153" s="97"/>
      <c r="D153" s="97"/>
      <c r="E153" s="98"/>
      <c r="F153" s="99"/>
    </row>
    <row r="154" spans="1:6" ht="15.75" x14ac:dyDescent="0.25">
      <c r="A154" s="100"/>
      <c r="B154" s="96"/>
      <c r="C154" s="101"/>
      <c r="D154" s="101"/>
      <c r="E154" s="102"/>
      <c r="F154" s="99"/>
    </row>
    <row r="155" spans="1:6" ht="15.75" x14ac:dyDescent="0.25">
      <c r="A155" s="103"/>
      <c r="B155" s="96"/>
      <c r="C155" s="101"/>
      <c r="D155" s="101"/>
      <c r="E155" s="102"/>
      <c r="F155" s="99"/>
    </row>
    <row r="156" spans="1:6" ht="15.75" x14ac:dyDescent="0.25">
      <c r="A156" s="96"/>
      <c r="B156" s="96"/>
      <c r="C156" s="101"/>
      <c r="D156" s="101"/>
      <c r="E156" s="102"/>
      <c r="F156" s="99"/>
    </row>
    <row r="157" spans="1:6" ht="15.75" x14ac:dyDescent="0.25">
      <c r="A157" s="96"/>
      <c r="B157" s="96"/>
      <c r="C157" s="101"/>
      <c r="D157" s="101"/>
      <c r="E157" s="102"/>
      <c r="F157" s="99"/>
    </row>
    <row r="158" spans="1:6" ht="15.75" x14ac:dyDescent="0.25">
      <c r="A158" s="96"/>
      <c r="B158" s="96"/>
      <c r="C158" s="101"/>
      <c r="D158" s="101"/>
      <c r="E158" s="102"/>
      <c r="F158" s="99"/>
    </row>
    <row r="159" spans="1:6" ht="15.75" x14ac:dyDescent="0.25">
      <c r="A159" s="96"/>
      <c r="B159" s="96"/>
      <c r="C159" s="101"/>
      <c r="D159" s="101"/>
      <c r="E159" s="102"/>
      <c r="F159" s="99"/>
    </row>
    <row r="160" spans="1:6" ht="16.5" thickBot="1" x14ac:dyDescent="0.3">
      <c r="F160" s="66"/>
    </row>
    <row r="161" spans="1:6" ht="16.5" thickBot="1" x14ac:dyDescent="0.3">
      <c r="B161" s="13" t="s">
        <v>85</v>
      </c>
      <c r="F161" s="23" t="str">
        <f>IF(SUM(F151:F160)&gt;0,SUM(F151:F160),"")</f>
        <v/>
      </c>
    </row>
    <row r="162" spans="1:6" ht="15.75" x14ac:dyDescent="0.25">
      <c r="D162" s="3"/>
      <c r="E162" s="3"/>
      <c r="F162" s="3"/>
    </row>
    <row r="164" spans="1:6" ht="15.75" x14ac:dyDescent="0.25">
      <c r="A164" s="9" t="s">
        <v>86</v>
      </c>
    </row>
    <row r="165" spans="1:6" ht="15.75" x14ac:dyDescent="0.25">
      <c r="A165" s="3"/>
    </row>
    <row r="166" spans="1:6" ht="15.75" x14ac:dyDescent="0.25">
      <c r="A166" s="36" t="s">
        <v>7</v>
      </c>
      <c r="B166" s="39"/>
      <c r="C166" s="39"/>
      <c r="D166" s="39"/>
      <c r="E166" s="40"/>
      <c r="F166" s="41" t="s">
        <v>44</v>
      </c>
    </row>
    <row r="167" spans="1:6" ht="15.75" x14ac:dyDescent="0.25">
      <c r="A167" s="104"/>
      <c r="B167" s="105"/>
      <c r="C167" s="101"/>
      <c r="D167" s="101"/>
      <c r="E167" s="102"/>
      <c r="F167" s="99"/>
    </row>
    <row r="168" spans="1:6" ht="15.75" x14ac:dyDescent="0.25">
      <c r="A168" s="104"/>
      <c r="B168" s="105"/>
      <c r="C168" s="101"/>
      <c r="D168" s="101"/>
      <c r="E168" s="102"/>
      <c r="F168" s="99"/>
    </row>
    <row r="169" spans="1:6" ht="15.75" x14ac:dyDescent="0.25">
      <c r="A169" s="104"/>
      <c r="B169" s="105"/>
      <c r="C169" s="101"/>
      <c r="D169" s="101"/>
      <c r="E169" s="102"/>
      <c r="F169" s="99"/>
    </row>
    <row r="170" spans="1:6" ht="15.75" x14ac:dyDescent="0.25">
      <c r="A170" s="104"/>
      <c r="B170" s="105"/>
      <c r="C170" s="101"/>
      <c r="D170" s="101"/>
      <c r="E170" s="102"/>
      <c r="F170" s="99"/>
    </row>
    <row r="171" spans="1:6" ht="15.75" x14ac:dyDescent="0.25">
      <c r="A171" s="104"/>
      <c r="B171" s="105"/>
      <c r="C171" s="101"/>
      <c r="D171" s="101"/>
      <c r="E171" s="102"/>
      <c r="F171" s="99"/>
    </row>
    <row r="172" spans="1:6" ht="15.75" x14ac:dyDescent="0.25">
      <c r="A172" s="104"/>
      <c r="B172" s="105"/>
      <c r="C172" s="101"/>
      <c r="D172" s="101"/>
      <c r="E172" s="102"/>
      <c r="F172" s="99"/>
    </row>
    <row r="173" spans="1:6" ht="15.75" x14ac:dyDescent="0.25">
      <c r="A173" s="104"/>
      <c r="B173" s="105"/>
      <c r="C173" s="101"/>
      <c r="D173" s="101"/>
      <c r="E173" s="102"/>
      <c r="F173" s="99"/>
    </row>
    <row r="174" spans="1:6" ht="15.75" x14ac:dyDescent="0.25">
      <c r="A174" s="104"/>
      <c r="B174" s="105"/>
      <c r="C174" s="101"/>
      <c r="D174" s="101"/>
      <c r="E174" s="102"/>
      <c r="F174" s="99"/>
    </row>
    <row r="175" spans="1:6" ht="15.75" x14ac:dyDescent="0.25">
      <c r="A175" s="104"/>
      <c r="B175" s="105"/>
      <c r="C175" s="101"/>
      <c r="D175" s="101"/>
      <c r="E175" s="102"/>
      <c r="F175" s="99"/>
    </row>
    <row r="176" spans="1:6" ht="15.75" x14ac:dyDescent="0.25">
      <c r="A176" s="96"/>
      <c r="B176" s="105"/>
      <c r="C176" s="101"/>
      <c r="D176" s="101"/>
      <c r="E176" s="102"/>
      <c r="F176" s="99"/>
    </row>
    <row r="177" spans="1:6" ht="15.75" x14ac:dyDescent="0.25">
      <c r="A177" s="103"/>
      <c r="B177" s="105"/>
      <c r="C177" s="101"/>
      <c r="D177" s="101"/>
      <c r="E177" s="102"/>
      <c r="F177" s="99"/>
    </row>
    <row r="178" spans="1:6" ht="15.75" x14ac:dyDescent="0.25">
      <c r="A178" s="96"/>
      <c r="B178" s="105"/>
      <c r="C178" s="101"/>
      <c r="D178" s="101"/>
      <c r="E178" s="102"/>
      <c r="F178" s="99"/>
    </row>
    <row r="179" spans="1:6" ht="15.75" x14ac:dyDescent="0.25">
      <c r="A179" s="96"/>
      <c r="B179" s="105"/>
      <c r="C179" s="101"/>
      <c r="D179" s="101"/>
      <c r="E179" s="102"/>
      <c r="F179" s="99"/>
    </row>
    <row r="180" spans="1:6" ht="15.75" x14ac:dyDescent="0.25">
      <c r="A180" s="96"/>
      <c r="B180" s="105"/>
      <c r="C180" s="101"/>
      <c r="D180" s="101"/>
      <c r="E180" s="102"/>
      <c r="F180" s="99"/>
    </row>
    <row r="181" spans="1:6" ht="15.75" x14ac:dyDescent="0.25">
      <c r="A181" s="96"/>
      <c r="B181" s="105"/>
      <c r="C181" s="101"/>
      <c r="D181" s="101"/>
      <c r="E181" s="102"/>
      <c r="F181" s="99"/>
    </row>
    <row r="182" spans="1:6" ht="15.75" x14ac:dyDescent="0.25">
      <c r="A182" s="96"/>
      <c r="B182" s="105"/>
      <c r="C182" s="101"/>
      <c r="D182" s="101"/>
      <c r="E182" s="102"/>
      <c r="F182" s="99"/>
    </row>
    <row r="183" spans="1:6" ht="15.75" x14ac:dyDescent="0.25">
      <c r="A183" s="96"/>
      <c r="B183" s="105"/>
      <c r="C183" s="101"/>
      <c r="D183" s="101"/>
      <c r="E183" s="102"/>
      <c r="F183" s="99"/>
    </row>
    <row r="184" spans="1:6" ht="15.75" x14ac:dyDescent="0.25">
      <c r="A184" s="96"/>
      <c r="B184" s="105"/>
      <c r="C184" s="101"/>
      <c r="D184" s="101"/>
      <c r="E184" s="102"/>
      <c r="F184" s="99"/>
    </row>
    <row r="185" spans="1:6" ht="15.75" x14ac:dyDescent="0.25">
      <c r="A185" s="96"/>
      <c r="B185" s="105"/>
      <c r="C185" s="101"/>
      <c r="D185" s="101"/>
      <c r="E185" s="102"/>
      <c r="F185" s="99"/>
    </row>
    <row r="186" spans="1:6" ht="15.75" x14ac:dyDescent="0.25">
      <c r="A186" s="96"/>
      <c r="B186" s="105"/>
      <c r="C186" s="101"/>
      <c r="D186" s="101"/>
      <c r="E186" s="102"/>
      <c r="F186" s="99"/>
    </row>
    <row r="187" spans="1:6" ht="13.5" thickBot="1" x14ac:dyDescent="0.25">
      <c r="A187" s="16"/>
      <c r="B187" s="42"/>
      <c r="F187" s="43"/>
    </row>
    <row r="188" spans="1:6" ht="16.5" thickBot="1" x14ac:dyDescent="0.3">
      <c r="A188" s="32" t="s">
        <v>40</v>
      </c>
      <c r="B188" s="44"/>
      <c r="F188" s="23" t="str">
        <f>IF(SUM(F166:F187)&gt;0,SUM(F166:F187),"")</f>
        <v/>
      </c>
    </row>
    <row r="191" spans="1:6" ht="15.75" x14ac:dyDescent="0.25">
      <c r="A191" s="9" t="s">
        <v>87</v>
      </c>
    </row>
    <row r="193" spans="1:6" ht="15.75" x14ac:dyDescent="0.25">
      <c r="A193" s="25" t="s">
        <v>62</v>
      </c>
      <c r="B193" s="80"/>
      <c r="C193" s="80"/>
      <c r="D193" s="80"/>
      <c r="E193" s="80"/>
      <c r="F193" s="89"/>
    </row>
    <row r="194" spans="1:6" ht="15.75" x14ac:dyDescent="0.25">
      <c r="A194" s="84"/>
      <c r="B194" s="82"/>
      <c r="C194" s="82"/>
      <c r="D194" s="82"/>
      <c r="E194" s="82"/>
      <c r="F194" s="89"/>
    </row>
    <row r="195" spans="1:6" ht="15.75" x14ac:dyDescent="0.25">
      <c r="A195" s="84"/>
      <c r="B195" s="82"/>
      <c r="C195" s="82"/>
      <c r="D195" s="82"/>
      <c r="E195" s="82"/>
      <c r="F195" s="89"/>
    </row>
    <row r="196" spans="1:6" ht="15.75" x14ac:dyDescent="0.25">
      <c r="A196" s="84"/>
      <c r="B196" s="82"/>
      <c r="C196" s="82"/>
      <c r="D196" s="82"/>
      <c r="E196" s="82"/>
      <c r="F196" s="89"/>
    </row>
    <row r="197" spans="1:6" ht="15.75" x14ac:dyDescent="0.25">
      <c r="A197" s="84"/>
      <c r="B197" s="82"/>
      <c r="C197" s="82"/>
      <c r="D197" s="82"/>
      <c r="E197" s="82"/>
      <c r="F197" s="89"/>
    </row>
    <row r="198" spans="1:6" ht="15.75" x14ac:dyDescent="0.25">
      <c r="A198" s="84"/>
      <c r="B198" s="82"/>
      <c r="C198" s="82"/>
      <c r="D198" s="82"/>
      <c r="E198" s="82"/>
      <c r="F198" s="89"/>
    </row>
    <row r="199" spans="1:6" ht="15.75" x14ac:dyDescent="0.25">
      <c r="A199" s="84"/>
      <c r="B199" s="82"/>
      <c r="C199" s="82"/>
      <c r="D199" s="82"/>
      <c r="E199" s="82"/>
      <c r="F199" s="89"/>
    </row>
    <row r="200" spans="1:6" ht="15.75" x14ac:dyDescent="0.25">
      <c r="A200" s="84"/>
      <c r="B200" s="82"/>
      <c r="C200" s="82"/>
      <c r="D200" s="82"/>
      <c r="E200" s="82"/>
      <c r="F200" s="89"/>
    </row>
    <row r="201" spans="1:6" ht="15.75" x14ac:dyDescent="0.25">
      <c r="A201" s="84"/>
      <c r="B201" s="82"/>
      <c r="C201" s="82"/>
      <c r="D201" s="82"/>
      <c r="E201" s="82"/>
      <c r="F201" s="89"/>
    </row>
    <row r="202" spans="1:6" ht="15.75" x14ac:dyDescent="0.25">
      <c r="A202" s="84"/>
      <c r="B202" s="82"/>
      <c r="C202" s="82"/>
      <c r="D202" s="82"/>
      <c r="E202" s="82"/>
      <c r="F202" s="89"/>
    </row>
    <row r="203" spans="1:6" ht="15.75" x14ac:dyDescent="0.25">
      <c r="A203" s="85"/>
      <c r="B203" s="86"/>
      <c r="C203" s="86"/>
      <c r="D203" s="86"/>
      <c r="E203" s="86"/>
      <c r="F203" s="99"/>
    </row>
    <row r="204" spans="1:6" ht="16.5" thickBot="1" x14ac:dyDescent="0.3">
      <c r="F204" s="66"/>
    </row>
    <row r="205" spans="1:6" ht="16.5" thickBot="1" x14ac:dyDescent="0.3">
      <c r="B205" s="32" t="s">
        <v>41</v>
      </c>
      <c r="F205" s="51">
        <f>SUM(F193:F204)</f>
        <v>0</v>
      </c>
    </row>
    <row r="208" spans="1:6" ht="15.75" x14ac:dyDescent="0.25">
      <c r="A208" s="9" t="s">
        <v>67</v>
      </c>
    </row>
    <row r="210" spans="1:6" ht="15.75" x14ac:dyDescent="0.25">
      <c r="A210" s="25" t="s">
        <v>64</v>
      </c>
      <c r="B210" s="80"/>
      <c r="C210" s="80"/>
      <c r="D210" s="80"/>
      <c r="E210" s="80"/>
      <c r="F210" s="89"/>
    </row>
    <row r="211" spans="1:6" ht="15.75" x14ac:dyDescent="0.25">
      <c r="A211" s="84"/>
      <c r="B211" s="82"/>
      <c r="C211" s="82"/>
      <c r="D211" s="82"/>
      <c r="E211" s="82"/>
      <c r="F211" s="89"/>
    </row>
    <row r="212" spans="1:6" ht="15.75" x14ac:dyDescent="0.25">
      <c r="A212" s="84"/>
      <c r="B212" s="82"/>
      <c r="C212" s="82"/>
      <c r="D212" s="82"/>
      <c r="E212" s="82"/>
      <c r="F212" s="89"/>
    </row>
    <row r="213" spans="1:6" ht="15.75" x14ac:dyDescent="0.25">
      <c r="A213" s="84"/>
      <c r="B213" s="82"/>
      <c r="C213" s="82"/>
      <c r="D213" s="82"/>
      <c r="E213" s="82"/>
      <c r="F213" s="89"/>
    </row>
    <row r="214" spans="1:6" ht="15.75" x14ac:dyDescent="0.25">
      <c r="A214" s="84"/>
      <c r="B214" s="82"/>
      <c r="C214" s="82"/>
      <c r="D214" s="82"/>
      <c r="E214" s="82"/>
      <c r="F214" s="89"/>
    </row>
    <row r="215" spans="1:6" ht="15.75" x14ac:dyDescent="0.25">
      <c r="A215" s="84"/>
      <c r="B215" s="82"/>
      <c r="C215" s="82"/>
      <c r="D215" s="82"/>
      <c r="E215" s="82"/>
      <c r="F215" s="89"/>
    </row>
    <row r="216" spans="1:6" ht="15.75" x14ac:dyDescent="0.25">
      <c r="A216" s="84"/>
      <c r="B216" s="82"/>
      <c r="C216" s="82"/>
      <c r="D216" s="82"/>
      <c r="E216" s="82"/>
      <c r="F216" s="89"/>
    </row>
    <row r="217" spans="1:6" ht="15.75" x14ac:dyDescent="0.25">
      <c r="A217" s="85"/>
      <c r="B217" s="86"/>
      <c r="C217" s="86"/>
      <c r="D217" s="86"/>
      <c r="E217" s="86"/>
      <c r="F217" s="99"/>
    </row>
    <row r="218" spans="1:6" ht="16.5" thickBot="1" x14ac:dyDescent="0.3">
      <c r="F218" s="66"/>
    </row>
    <row r="219" spans="1:6" ht="16.5" thickBot="1" x14ac:dyDescent="0.3">
      <c r="B219" s="32" t="s">
        <v>42</v>
      </c>
      <c r="F219" s="51">
        <f>SUM(F210:F218)</f>
        <v>0</v>
      </c>
    </row>
    <row r="222" spans="1:6" ht="15.75" x14ac:dyDescent="0.25">
      <c r="A222" s="9" t="s">
        <v>68</v>
      </c>
    </row>
    <row r="223" spans="1:6" ht="15.75" x14ac:dyDescent="0.25">
      <c r="A223" s="3"/>
    </row>
    <row r="224" spans="1:6" ht="15.75" x14ac:dyDescent="0.25">
      <c r="A224" s="35"/>
      <c r="B224" s="53" t="s">
        <v>7</v>
      </c>
      <c r="C224" s="7"/>
      <c r="D224" s="7"/>
      <c r="E224" s="8"/>
      <c r="F224" s="52" t="s">
        <v>44</v>
      </c>
    </row>
    <row r="225" spans="1:6" ht="15.75" x14ac:dyDescent="0.25">
      <c r="A225" s="85"/>
      <c r="B225" s="86"/>
      <c r="C225" s="86"/>
      <c r="D225" s="86"/>
      <c r="E225" s="106"/>
      <c r="F225" s="107"/>
    </row>
    <row r="226" spans="1:6" ht="15.75" x14ac:dyDescent="0.25">
      <c r="A226" s="103"/>
      <c r="B226" s="97"/>
      <c r="C226" s="97"/>
      <c r="D226" s="97"/>
      <c r="E226" s="98"/>
      <c r="F226" s="107"/>
    </row>
    <row r="227" spans="1:6" ht="15.75" x14ac:dyDescent="0.25">
      <c r="A227" s="103"/>
      <c r="B227" s="97"/>
      <c r="C227" s="97"/>
      <c r="D227" s="97"/>
      <c r="E227" s="98"/>
      <c r="F227" s="107"/>
    </row>
    <row r="228" spans="1:6" ht="15.75" x14ac:dyDescent="0.25">
      <c r="A228" s="90"/>
      <c r="B228" s="95"/>
      <c r="C228" s="95"/>
      <c r="D228" s="95"/>
      <c r="E228" s="91"/>
      <c r="F228" s="107"/>
    </row>
    <row r="229" spans="1:6" ht="15.75" x14ac:dyDescent="0.25">
      <c r="A229" s="90"/>
      <c r="B229" s="95"/>
      <c r="C229" s="95"/>
      <c r="D229" s="95"/>
      <c r="E229" s="91"/>
      <c r="F229" s="107"/>
    </row>
    <row r="230" spans="1:6" ht="15.75" x14ac:dyDescent="0.25">
      <c r="A230" s="90"/>
      <c r="B230" s="95"/>
      <c r="C230" s="95"/>
      <c r="D230" s="95"/>
      <c r="E230" s="91"/>
      <c r="F230" s="107"/>
    </row>
    <row r="231" spans="1:6" ht="15.75" x14ac:dyDescent="0.25">
      <c r="A231" s="90"/>
      <c r="B231" s="95"/>
      <c r="C231" s="95"/>
      <c r="D231" s="95"/>
      <c r="E231" s="91"/>
      <c r="F231" s="107"/>
    </row>
    <row r="232" spans="1:6" ht="15.75" x14ac:dyDescent="0.25">
      <c r="A232" s="103"/>
      <c r="B232" s="97"/>
      <c r="C232" s="97"/>
      <c r="D232" s="97"/>
      <c r="E232" s="98"/>
      <c r="F232" s="107"/>
    </row>
    <row r="233" spans="1:6" ht="15.75" x14ac:dyDescent="0.25">
      <c r="A233" s="90"/>
      <c r="B233" s="95"/>
      <c r="C233" s="95"/>
      <c r="D233" s="95"/>
      <c r="E233" s="91"/>
      <c r="F233" s="107"/>
    </row>
    <row r="234" spans="1:6" ht="15.75" x14ac:dyDescent="0.25">
      <c r="A234" s="103"/>
      <c r="B234" s="97"/>
      <c r="C234" s="97"/>
      <c r="D234" s="97"/>
      <c r="E234" s="98"/>
      <c r="F234" s="107"/>
    </row>
    <row r="235" spans="1:6" ht="15.75" x14ac:dyDescent="0.25">
      <c r="A235" s="90"/>
      <c r="B235" s="95"/>
      <c r="C235" s="95"/>
      <c r="D235" s="95"/>
      <c r="E235" s="91"/>
      <c r="F235" s="107"/>
    </row>
    <row r="236" spans="1:6" ht="15.75" x14ac:dyDescent="0.25">
      <c r="A236" s="103"/>
      <c r="B236" s="97"/>
      <c r="C236" s="97"/>
      <c r="D236" s="97"/>
      <c r="E236" s="98"/>
      <c r="F236" s="107"/>
    </row>
    <row r="237" spans="1:6" ht="15.75" x14ac:dyDescent="0.25">
      <c r="A237" s="90"/>
      <c r="B237" s="95"/>
      <c r="C237" s="95"/>
      <c r="D237" s="95"/>
      <c r="E237" s="91"/>
      <c r="F237" s="107"/>
    </row>
    <row r="238" spans="1:6" ht="16.5" thickBot="1" x14ac:dyDescent="0.3">
      <c r="A238" s="3"/>
      <c r="B238" s="3"/>
      <c r="C238" s="3"/>
      <c r="D238" s="3"/>
      <c r="E238" s="3"/>
      <c r="F238" s="66"/>
    </row>
    <row r="239" spans="1:6" ht="16.5" thickBot="1" x14ac:dyDescent="0.3">
      <c r="A239" s="3"/>
      <c r="B239" s="32" t="s">
        <v>43</v>
      </c>
      <c r="C239" s="3"/>
      <c r="D239" s="3"/>
      <c r="E239" s="3"/>
      <c r="F239" s="51">
        <f>SUM(F225:F238)</f>
        <v>0</v>
      </c>
    </row>
    <row r="240" spans="1:6" ht="15.75" x14ac:dyDescent="0.25">
      <c r="A240" s="3"/>
      <c r="B240" s="3"/>
      <c r="C240" s="3"/>
      <c r="D240" s="3"/>
      <c r="F240" s="3"/>
    </row>
    <row r="241" spans="1:6" ht="15.75" x14ac:dyDescent="0.25">
      <c r="A241" s="259" t="s">
        <v>160</v>
      </c>
      <c r="B241" s="259"/>
      <c r="C241" s="259"/>
      <c r="D241" s="259"/>
      <c r="E241" s="259"/>
      <c r="F241" s="259"/>
    </row>
    <row r="242" spans="1:6" ht="15.75" x14ac:dyDescent="0.25">
      <c r="A242" s="3"/>
      <c r="B242" s="3"/>
      <c r="C242" s="3"/>
      <c r="D242" s="3"/>
      <c r="F242" s="3"/>
    </row>
    <row r="243" spans="1:6" ht="15.75" x14ac:dyDescent="0.25">
      <c r="A243" s="9" t="s">
        <v>88</v>
      </c>
      <c r="B243" s="3"/>
      <c r="C243" s="3"/>
      <c r="D243" s="3"/>
      <c r="F243" s="31" t="str">
        <f>F46</f>
        <v/>
      </c>
    </row>
    <row r="244" spans="1:6" ht="15.75" x14ac:dyDescent="0.25">
      <c r="A244" s="9" t="s">
        <v>89</v>
      </c>
      <c r="B244" s="3"/>
      <c r="C244" s="3"/>
      <c r="D244" s="3"/>
      <c r="F244" s="45" t="str">
        <f>IF(F69&gt;0,F69,"")</f>
        <v/>
      </c>
    </row>
    <row r="245" spans="1:6" ht="15.75" x14ac:dyDescent="0.25">
      <c r="A245" s="9" t="s">
        <v>90</v>
      </c>
      <c r="B245" s="3"/>
      <c r="C245" s="3"/>
      <c r="D245" s="3"/>
      <c r="F245" s="45" t="str">
        <f>F100</f>
        <v/>
      </c>
    </row>
    <row r="246" spans="1:6" ht="15.75" x14ac:dyDescent="0.25">
      <c r="A246" s="9" t="s">
        <v>91</v>
      </c>
      <c r="B246" s="3"/>
      <c r="C246" s="3"/>
      <c r="D246" s="3"/>
      <c r="F246" s="45" t="str">
        <f>IF(F130&gt;0,F130,"")</f>
        <v/>
      </c>
    </row>
    <row r="247" spans="1:6" ht="15.75" x14ac:dyDescent="0.25">
      <c r="A247" s="32" t="s">
        <v>56</v>
      </c>
      <c r="B247" s="3"/>
      <c r="C247" s="3"/>
      <c r="D247" s="3"/>
      <c r="F247" s="45" t="str">
        <f>IF(F145&gt;0,F145,"")</f>
        <v/>
      </c>
    </row>
    <row r="248" spans="1:6" ht="15.75" x14ac:dyDescent="0.25">
      <c r="A248" s="13" t="s">
        <v>60</v>
      </c>
      <c r="B248" s="3"/>
      <c r="C248" s="3"/>
      <c r="D248" s="3"/>
      <c r="F248" s="45" t="str">
        <f>IF(F161&gt;0,F161,"")</f>
        <v/>
      </c>
    </row>
    <row r="249" spans="1:6" ht="15.75" x14ac:dyDescent="0.25">
      <c r="A249" s="9" t="s">
        <v>86</v>
      </c>
      <c r="B249" s="3"/>
      <c r="C249" s="3"/>
      <c r="D249" s="3"/>
      <c r="F249" s="45" t="str">
        <f>IF(F188&gt;0,F188,"")</f>
        <v/>
      </c>
    </row>
    <row r="250" spans="1:6" ht="15.75" x14ac:dyDescent="0.25">
      <c r="A250" s="9" t="s">
        <v>87</v>
      </c>
      <c r="B250" s="3"/>
      <c r="C250" s="3"/>
      <c r="D250" s="3"/>
      <c r="F250" s="45" t="str">
        <f>IF(F205&gt;0,F205,"")</f>
        <v/>
      </c>
    </row>
    <row r="251" spans="1:6" ht="15.75" x14ac:dyDescent="0.25">
      <c r="A251" s="9" t="s">
        <v>67</v>
      </c>
      <c r="B251" s="3"/>
      <c r="C251" s="3"/>
      <c r="D251" s="3"/>
      <c r="F251" s="45" t="str">
        <f>IF(F219&gt;0,F219,"")</f>
        <v/>
      </c>
    </row>
    <row r="252" spans="1:6" ht="15.75" x14ac:dyDescent="0.25">
      <c r="A252" s="9" t="s">
        <v>68</v>
      </c>
      <c r="B252" s="3"/>
      <c r="C252" s="3"/>
      <c r="D252" s="3"/>
      <c r="F252" s="45" t="str">
        <f>IF(F239&gt;0,F239,"")</f>
        <v/>
      </c>
    </row>
    <row r="253" spans="1:6" ht="16.5" thickBot="1" x14ac:dyDescent="0.3">
      <c r="A253" s="3"/>
      <c r="B253" s="3"/>
      <c r="C253" s="3"/>
      <c r="D253" s="3"/>
      <c r="F253" s="3"/>
    </row>
    <row r="254" spans="1:6" ht="16.5" thickBot="1" x14ac:dyDescent="0.3">
      <c r="A254" s="242" t="s">
        <v>101</v>
      </c>
      <c r="B254" s="242"/>
      <c r="C254" s="242"/>
      <c r="D254" s="242"/>
      <c r="E254" s="242"/>
      <c r="F254" s="57">
        <f>SUM(F243:F252)</f>
        <v>0</v>
      </c>
    </row>
    <row r="255" spans="1:6" x14ac:dyDescent="0.2">
      <c r="F255" s="47"/>
    </row>
    <row r="259" spans="6:6" ht="16.5" hidden="1" thickBot="1" x14ac:dyDescent="0.3">
      <c r="F259" s="46" t="e">
        <f>F51+F74+#REF!+F135+F150+F166+F193+F210+F224+F244</f>
        <v>#REF!</v>
      </c>
    </row>
  </sheetData>
  <sheetProtection selectLockedCells="1"/>
  <mergeCells count="58">
    <mergeCell ref="A3:F3"/>
    <mergeCell ref="B120:B121"/>
    <mergeCell ref="C120:C121"/>
    <mergeCell ref="D120:D121"/>
    <mergeCell ref="E120:E121"/>
    <mergeCell ref="F120:F121"/>
    <mergeCell ref="A4:F4"/>
    <mergeCell ref="B6:F6"/>
    <mergeCell ref="A12:B12"/>
    <mergeCell ref="A13:B13"/>
    <mergeCell ref="A43:B43"/>
    <mergeCell ref="A32:B32"/>
    <mergeCell ref="A33:B33"/>
    <mergeCell ref="A34:B34"/>
    <mergeCell ref="A35:B35"/>
    <mergeCell ref="A36:B36"/>
    <mergeCell ref="A18:B18"/>
    <mergeCell ref="A254:E254"/>
    <mergeCell ref="B126:B127"/>
    <mergeCell ref="C126:C127"/>
    <mergeCell ref="D126:D127"/>
    <mergeCell ref="E126:E127"/>
    <mergeCell ref="A241:F241"/>
    <mergeCell ref="F126:F127"/>
    <mergeCell ref="A42:B42"/>
    <mergeCell ref="A26:B26"/>
    <mergeCell ref="A27:B27"/>
    <mergeCell ref="A28:B28"/>
    <mergeCell ref="A29:B29"/>
    <mergeCell ref="A37:B37"/>
    <mergeCell ref="A30:B30"/>
    <mergeCell ref="A31:B31"/>
    <mergeCell ref="A11:B11"/>
    <mergeCell ref="A38:B38"/>
    <mergeCell ref="A39:B39"/>
    <mergeCell ref="A40:B40"/>
    <mergeCell ref="A41:B41"/>
    <mergeCell ref="A19:B19"/>
    <mergeCell ref="A20:B20"/>
    <mergeCell ref="A21:B21"/>
    <mergeCell ref="A22:B22"/>
    <mergeCell ref="A23:B23"/>
    <mergeCell ref="A24:B24"/>
    <mergeCell ref="A25:B25"/>
    <mergeCell ref="A14:B14"/>
    <mergeCell ref="A15:B15"/>
    <mergeCell ref="A16:B16"/>
    <mergeCell ref="A17:B17"/>
    <mergeCell ref="C124:C125"/>
    <mergeCell ref="D124:D125"/>
    <mergeCell ref="E124:E125"/>
    <mergeCell ref="F124:F125"/>
    <mergeCell ref="B122:B123"/>
    <mergeCell ref="C122:C123"/>
    <mergeCell ref="D122:D123"/>
    <mergeCell ref="E122:E123"/>
    <mergeCell ref="F122:F123"/>
    <mergeCell ref="B124:B125"/>
  </mergeCells>
  <phoneticPr fontId="0" type="noConversion"/>
  <printOptions horizontalCentered="1"/>
  <pageMargins left="0.75" right="0.75" top="1" bottom="1" header="0.5" footer="0.5"/>
  <pageSetup scale="80" fitToHeight="10" orientation="portrait" horizontalDpi="200" verticalDpi="200" r:id="rId1"/>
  <headerFooter alignWithMargins="0">
    <oddHeader xml:space="preserve">&amp;RFIA/OHEP-14-003-S
Attachment F
</oddHeader>
    <oddFooter>&amp;R
 Page &amp;P of &amp;N</oddFooter>
  </headerFooter>
  <rowBreaks count="7" manualBreakCount="7">
    <brk id="48" max="5" man="1"/>
    <brk id="71" max="5" man="1"/>
    <brk id="103" max="5" man="1"/>
    <brk id="131" max="5" man="1"/>
    <brk id="163" max="5" man="1"/>
    <brk id="190" max="5" man="1"/>
    <brk id="22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59"/>
  <sheetViews>
    <sheetView zoomScaleNormal="100" workbookViewId="0">
      <selection activeCell="A124" sqref="A124"/>
    </sheetView>
  </sheetViews>
  <sheetFormatPr defaultRowHeight="12.75" x14ac:dyDescent="0.2"/>
  <cols>
    <col min="1" max="1" width="25.42578125" style="4" customWidth="1"/>
    <col min="2" max="2" width="21.28515625" style="4" customWidth="1"/>
    <col min="3" max="3" width="14.140625" style="4" customWidth="1"/>
    <col min="4" max="4" width="10" style="4" customWidth="1"/>
    <col min="5" max="5" width="15.42578125" style="4" customWidth="1"/>
    <col min="6" max="6" width="22.28515625" style="4" customWidth="1"/>
    <col min="7" max="16384" width="9.140625" style="4"/>
  </cols>
  <sheetData>
    <row r="1" spans="1:6" s="3" customFormat="1" ht="15.75" x14ac:dyDescent="0.25">
      <c r="F1" s="171" t="s">
        <v>145</v>
      </c>
    </row>
    <row r="2" spans="1:6" ht="31.5" x14ac:dyDescent="0.2">
      <c r="F2" s="187" t="s">
        <v>168</v>
      </c>
    </row>
    <row r="3" spans="1:6" ht="18.75" x14ac:dyDescent="0.3">
      <c r="A3" s="244" t="s">
        <v>3</v>
      </c>
      <c r="B3" s="244"/>
      <c r="C3" s="244"/>
      <c r="D3" s="244"/>
      <c r="E3" s="244"/>
      <c r="F3" s="244"/>
    </row>
    <row r="4" spans="1:6" ht="18.75" x14ac:dyDescent="0.3">
      <c r="A4" s="244" t="s">
        <v>161</v>
      </c>
      <c r="B4" s="244"/>
      <c r="C4" s="244"/>
      <c r="D4" s="244"/>
      <c r="E4" s="244"/>
      <c r="F4" s="244"/>
    </row>
    <row r="5" spans="1:6" ht="18.75" x14ac:dyDescent="0.3">
      <c r="A5" s="5"/>
    </row>
    <row r="6" spans="1:6" ht="18.75" x14ac:dyDescent="0.3">
      <c r="A6" s="6" t="s">
        <v>18</v>
      </c>
      <c r="B6" s="274" t="str">
        <f>IF(Organization_Name&lt;&gt;"",Organization_Name,"")</f>
        <v/>
      </c>
      <c r="C6" s="275" t="str">
        <f>IF(Organization_Name&lt;&gt;"",Organization_Name,"")</f>
        <v/>
      </c>
      <c r="D6" s="275" t="str">
        <f>IF(Organization_Name&lt;&gt;"",Organization_Name,"")</f>
        <v/>
      </c>
      <c r="E6" s="275" t="str">
        <f>IF(Organization_Name&lt;&gt;"",Organization_Name,"")</f>
        <v/>
      </c>
      <c r="F6" s="276" t="str">
        <f>IF(Organization_Name&lt;&gt;"",Organization_Name,"")</f>
        <v/>
      </c>
    </row>
    <row r="7" spans="1:6" ht="15.75" x14ac:dyDescent="0.25">
      <c r="A7" s="3"/>
    </row>
    <row r="8" spans="1:6" ht="15.75" x14ac:dyDescent="0.25">
      <c r="A8" s="9" t="s">
        <v>81</v>
      </c>
    </row>
    <row r="9" spans="1:6" ht="15.75" x14ac:dyDescent="0.25">
      <c r="A9" s="3"/>
    </row>
    <row r="10" spans="1:6" ht="15.75" x14ac:dyDescent="0.25">
      <c r="A10" s="3"/>
    </row>
    <row r="11" spans="1:6" ht="31.5" x14ac:dyDescent="0.2">
      <c r="A11" s="266" t="s">
        <v>19</v>
      </c>
      <c r="B11" s="267"/>
      <c r="C11" s="87" t="s">
        <v>20</v>
      </c>
      <c r="D11" s="87" t="s">
        <v>21</v>
      </c>
      <c r="E11" s="87" t="s">
        <v>22</v>
      </c>
      <c r="F11" s="10" t="s">
        <v>17</v>
      </c>
    </row>
    <row r="12" spans="1:6" ht="15.75" x14ac:dyDescent="0.2">
      <c r="A12" s="240"/>
      <c r="B12" s="241"/>
      <c r="C12" s="109"/>
      <c r="D12" s="78"/>
      <c r="E12" s="77"/>
      <c r="F12" s="2" t="str">
        <f t="shared" ref="F12:F43" si="0">IF(C12*D12*E12&gt;0,C12*D12*E12,"")</f>
        <v/>
      </c>
    </row>
    <row r="13" spans="1:6" ht="15.75" x14ac:dyDescent="0.2">
      <c r="A13" s="236"/>
      <c r="B13" s="237"/>
      <c r="C13" s="109"/>
      <c r="D13" s="78"/>
      <c r="E13" s="77"/>
      <c r="F13" s="2" t="str">
        <f t="shared" si="0"/>
        <v/>
      </c>
    </row>
    <row r="14" spans="1:6" ht="15.75" x14ac:dyDescent="0.2">
      <c r="A14" s="236"/>
      <c r="B14" s="237"/>
      <c r="C14" s="109"/>
      <c r="D14" s="78"/>
      <c r="E14" s="77"/>
      <c r="F14" s="2" t="str">
        <f t="shared" si="0"/>
        <v/>
      </c>
    </row>
    <row r="15" spans="1:6" ht="15.75" x14ac:dyDescent="0.2">
      <c r="A15" s="236"/>
      <c r="B15" s="237"/>
      <c r="C15" s="109"/>
      <c r="D15" s="78"/>
      <c r="E15" s="77"/>
      <c r="F15" s="2" t="str">
        <f t="shared" si="0"/>
        <v/>
      </c>
    </row>
    <row r="16" spans="1:6" ht="15.75" x14ac:dyDescent="0.2">
      <c r="A16" s="236"/>
      <c r="B16" s="237"/>
      <c r="C16" s="109"/>
      <c r="D16" s="78"/>
      <c r="E16" s="77"/>
      <c r="F16" s="2" t="str">
        <f t="shared" si="0"/>
        <v/>
      </c>
    </row>
    <row r="17" spans="1:6" ht="15.75" x14ac:dyDescent="0.2">
      <c r="A17" s="236"/>
      <c r="B17" s="237"/>
      <c r="C17" s="109"/>
      <c r="D17" s="78"/>
      <c r="E17" s="77"/>
      <c r="F17" s="2" t="str">
        <f t="shared" si="0"/>
        <v/>
      </c>
    </row>
    <row r="18" spans="1:6" ht="15.75" x14ac:dyDescent="0.2">
      <c r="A18" s="236"/>
      <c r="B18" s="237"/>
      <c r="C18" s="109"/>
      <c r="D18" s="78"/>
      <c r="E18" s="77"/>
      <c r="F18" s="2" t="str">
        <f t="shared" si="0"/>
        <v/>
      </c>
    </row>
    <row r="19" spans="1:6" ht="15.75" x14ac:dyDescent="0.2">
      <c r="A19" s="236"/>
      <c r="B19" s="237"/>
      <c r="C19" s="109"/>
      <c r="D19" s="78"/>
      <c r="E19" s="77"/>
      <c r="F19" s="2" t="str">
        <f t="shared" si="0"/>
        <v/>
      </c>
    </row>
    <row r="20" spans="1:6" ht="15.75" x14ac:dyDescent="0.2">
      <c r="A20" s="236"/>
      <c r="B20" s="237"/>
      <c r="C20" s="109"/>
      <c r="D20" s="78"/>
      <c r="E20" s="77"/>
      <c r="F20" s="2" t="str">
        <f t="shared" si="0"/>
        <v/>
      </c>
    </row>
    <row r="21" spans="1:6" ht="15.75" x14ac:dyDescent="0.2">
      <c r="A21" s="236"/>
      <c r="B21" s="237"/>
      <c r="C21" s="109"/>
      <c r="D21" s="78"/>
      <c r="E21" s="77"/>
      <c r="F21" s="2" t="str">
        <f t="shared" si="0"/>
        <v/>
      </c>
    </row>
    <row r="22" spans="1:6" ht="15.75" x14ac:dyDescent="0.2">
      <c r="A22" s="236"/>
      <c r="B22" s="237"/>
      <c r="C22" s="109"/>
      <c r="D22" s="78"/>
      <c r="E22" s="77"/>
      <c r="F22" s="2" t="str">
        <f t="shared" si="0"/>
        <v/>
      </c>
    </row>
    <row r="23" spans="1:6" ht="15.75" x14ac:dyDescent="0.2">
      <c r="A23" s="236"/>
      <c r="B23" s="237"/>
      <c r="C23" s="109"/>
      <c r="D23" s="78"/>
      <c r="E23" s="77"/>
      <c r="F23" s="2" t="str">
        <f t="shared" si="0"/>
        <v/>
      </c>
    </row>
    <row r="24" spans="1:6" ht="15.75" x14ac:dyDescent="0.2">
      <c r="A24" s="236"/>
      <c r="B24" s="237"/>
      <c r="C24" s="109"/>
      <c r="D24" s="78"/>
      <c r="E24" s="77"/>
      <c r="F24" s="2" t="str">
        <f t="shared" si="0"/>
        <v/>
      </c>
    </row>
    <row r="25" spans="1:6" ht="15.75" x14ac:dyDescent="0.2">
      <c r="A25" s="236"/>
      <c r="B25" s="237"/>
      <c r="C25" s="109"/>
      <c r="D25" s="78"/>
      <c r="E25" s="77"/>
      <c r="F25" s="2" t="str">
        <f t="shared" si="0"/>
        <v/>
      </c>
    </row>
    <row r="26" spans="1:6" ht="15.75" x14ac:dyDescent="0.2">
      <c r="A26" s="236"/>
      <c r="B26" s="237"/>
      <c r="C26" s="109"/>
      <c r="D26" s="78"/>
      <c r="E26" s="77"/>
      <c r="F26" s="2" t="str">
        <f t="shared" si="0"/>
        <v/>
      </c>
    </row>
    <row r="27" spans="1:6" ht="15.75" x14ac:dyDescent="0.2">
      <c r="A27" s="240"/>
      <c r="B27" s="241"/>
      <c r="C27" s="109"/>
      <c r="D27" s="78"/>
      <c r="E27" s="77"/>
      <c r="F27" s="2" t="str">
        <f t="shared" si="0"/>
        <v/>
      </c>
    </row>
    <row r="28" spans="1:6" ht="15.75" x14ac:dyDescent="0.2">
      <c r="A28" s="236"/>
      <c r="B28" s="237"/>
      <c r="C28" s="109"/>
      <c r="D28" s="78"/>
      <c r="E28" s="77"/>
      <c r="F28" s="2" t="str">
        <f t="shared" si="0"/>
        <v/>
      </c>
    </row>
    <row r="29" spans="1:6" ht="15.75" x14ac:dyDescent="0.2">
      <c r="A29" s="236"/>
      <c r="B29" s="237"/>
      <c r="C29" s="109"/>
      <c r="D29" s="78"/>
      <c r="E29" s="77"/>
      <c r="F29" s="2" t="str">
        <f t="shared" si="0"/>
        <v/>
      </c>
    </row>
    <row r="30" spans="1:6" ht="15.75" x14ac:dyDescent="0.2">
      <c r="A30" s="236"/>
      <c r="B30" s="237"/>
      <c r="C30" s="109"/>
      <c r="D30" s="78"/>
      <c r="E30" s="77"/>
      <c r="F30" s="2" t="str">
        <f t="shared" si="0"/>
        <v/>
      </c>
    </row>
    <row r="31" spans="1:6" ht="15.75" x14ac:dyDescent="0.2">
      <c r="A31" s="236"/>
      <c r="B31" s="237"/>
      <c r="C31" s="109"/>
      <c r="D31" s="78"/>
      <c r="E31" s="77"/>
      <c r="F31" s="2" t="str">
        <f t="shared" si="0"/>
        <v/>
      </c>
    </row>
    <row r="32" spans="1:6" ht="15.75" x14ac:dyDescent="0.2">
      <c r="A32" s="236"/>
      <c r="B32" s="237"/>
      <c r="C32" s="109"/>
      <c r="D32" s="78"/>
      <c r="E32" s="77"/>
      <c r="F32" s="2" t="str">
        <f t="shared" si="0"/>
        <v/>
      </c>
    </row>
    <row r="33" spans="1:6" ht="15.75" x14ac:dyDescent="0.2">
      <c r="A33" s="236"/>
      <c r="B33" s="237"/>
      <c r="C33" s="109"/>
      <c r="D33" s="78"/>
      <c r="E33" s="77"/>
      <c r="F33" s="2" t="str">
        <f t="shared" si="0"/>
        <v/>
      </c>
    </row>
    <row r="34" spans="1:6" ht="15.75" x14ac:dyDescent="0.2">
      <c r="A34" s="236"/>
      <c r="B34" s="237"/>
      <c r="C34" s="109"/>
      <c r="D34" s="78"/>
      <c r="E34" s="77"/>
      <c r="F34" s="2" t="str">
        <f t="shared" si="0"/>
        <v/>
      </c>
    </row>
    <row r="35" spans="1:6" ht="15.75" x14ac:dyDescent="0.2">
      <c r="A35" s="236"/>
      <c r="B35" s="237"/>
      <c r="C35" s="109"/>
      <c r="D35" s="78"/>
      <c r="E35" s="77"/>
      <c r="F35" s="2" t="str">
        <f t="shared" si="0"/>
        <v/>
      </c>
    </row>
    <row r="36" spans="1:6" ht="15.75" x14ac:dyDescent="0.2">
      <c r="A36" s="236"/>
      <c r="B36" s="237"/>
      <c r="C36" s="109"/>
      <c r="D36" s="78"/>
      <c r="E36" s="77"/>
      <c r="F36" s="2" t="str">
        <f t="shared" si="0"/>
        <v/>
      </c>
    </row>
    <row r="37" spans="1:6" ht="15.75" x14ac:dyDescent="0.2">
      <c r="A37" s="236"/>
      <c r="B37" s="237"/>
      <c r="C37" s="109"/>
      <c r="D37" s="78"/>
      <c r="E37" s="77"/>
      <c r="F37" s="2" t="str">
        <f t="shared" si="0"/>
        <v/>
      </c>
    </row>
    <row r="38" spans="1:6" ht="15.75" x14ac:dyDescent="0.2">
      <c r="A38" s="236"/>
      <c r="B38" s="237"/>
      <c r="C38" s="109"/>
      <c r="D38" s="78"/>
      <c r="E38" s="77"/>
      <c r="F38" s="2" t="str">
        <f t="shared" si="0"/>
        <v/>
      </c>
    </row>
    <row r="39" spans="1:6" ht="15.75" x14ac:dyDescent="0.2">
      <c r="A39" s="236"/>
      <c r="B39" s="237"/>
      <c r="C39" s="109"/>
      <c r="D39" s="78"/>
      <c r="E39" s="77"/>
      <c r="F39" s="2" t="str">
        <f t="shared" si="0"/>
        <v/>
      </c>
    </row>
    <row r="40" spans="1:6" ht="15.75" x14ac:dyDescent="0.2">
      <c r="A40" s="236"/>
      <c r="B40" s="237"/>
      <c r="C40" s="109"/>
      <c r="D40" s="78"/>
      <c r="E40" s="77"/>
      <c r="F40" s="2" t="str">
        <f t="shared" si="0"/>
        <v/>
      </c>
    </row>
    <row r="41" spans="1:6" ht="15.75" x14ac:dyDescent="0.2">
      <c r="A41" s="236"/>
      <c r="B41" s="237"/>
      <c r="C41" s="109"/>
      <c r="D41" s="78"/>
      <c r="E41" s="77"/>
      <c r="F41" s="2" t="str">
        <f t="shared" si="0"/>
        <v/>
      </c>
    </row>
    <row r="42" spans="1:6" ht="15.75" x14ac:dyDescent="0.2">
      <c r="A42" s="238"/>
      <c r="B42" s="239"/>
      <c r="C42" s="109"/>
      <c r="D42" s="78"/>
      <c r="E42" s="77"/>
      <c r="F42" s="2" t="str">
        <f t="shared" si="0"/>
        <v/>
      </c>
    </row>
    <row r="43" spans="1:6" ht="15.75" x14ac:dyDescent="0.2">
      <c r="A43" s="236"/>
      <c r="B43" s="237"/>
      <c r="C43" s="109"/>
      <c r="D43" s="78"/>
      <c r="E43" s="77"/>
      <c r="F43" s="2" t="str">
        <f t="shared" si="0"/>
        <v/>
      </c>
    </row>
    <row r="44" spans="1:6" ht="15.75" x14ac:dyDescent="0.25">
      <c r="A44" s="11"/>
      <c r="B44" s="3"/>
      <c r="C44" s="3"/>
      <c r="D44" s="3"/>
      <c r="E44" s="3"/>
      <c r="F44" s="3"/>
    </row>
    <row r="45" spans="1:6" ht="15.75" x14ac:dyDescent="0.25">
      <c r="A45" s="11"/>
      <c r="B45" s="3" t="s">
        <v>23</v>
      </c>
      <c r="D45" s="3"/>
      <c r="E45" s="3"/>
      <c r="F45" s="12" t="str">
        <f>IF(COUNT($C$12:$C$43)&gt;0,COUNT($C$12:$C$43),"")</f>
        <v/>
      </c>
    </row>
    <row r="46" spans="1:6" ht="15.75" x14ac:dyDescent="0.25">
      <c r="A46" s="3"/>
      <c r="B46" s="13" t="s">
        <v>24</v>
      </c>
      <c r="D46" s="3"/>
      <c r="E46" s="3"/>
      <c r="F46" s="14" t="str">
        <f>IF(SUM(F$12:F$43)&gt;0,SUM(F$12:F$43),"")</f>
        <v/>
      </c>
    </row>
    <row r="48" spans="1:6" ht="15.75" x14ac:dyDescent="0.25">
      <c r="A48" s="3"/>
    </row>
    <row r="49" spans="1:6" ht="15.75" x14ac:dyDescent="0.25">
      <c r="A49" s="9" t="s">
        <v>82</v>
      </c>
    </row>
    <row r="51" spans="1:6" ht="15.75" x14ac:dyDescent="0.25">
      <c r="A51" s="79"/>
      <c r="B51" s="80"/>
      <c r="C51" s="80"/>
      <c r="D51" s="80"/>
      <c r="E51" s="80"/>
      <c r="F51" s="89"/>
    </row>
    <row r="52" spans="1:6" ht="15.75" x14ac:dyDescent="0.25">
      <c r="A52" s="81"/>
      <c r="B52" s="82"/>
      <c r="C52" s="82"/>
      <c r="D52" s="82"/>
      <c r="E52" s="82"/>
      <c r="F52" s="89"/>
    </row>
    <row r="53" spans="1:6" ht="15.75" x14ac:dyDescent="0.25">
      <c r="A53" s="81"/>
      <c r="B53" s="82"/>
      <c r="C53" s="82"/>
      <c r="D53" s="82"/>
      <c r="E53" s="82"/>
      <c r="F53" s="89"/>
    </row>
    <row r="54" spans="1:6" ht="15.75" x14ac:dyDescent="0.25">
      <c r="A54" s="83"/>
      <c r="B54" s="82"/>
      <c r="C54" s="82"/>
      <c r="D54" s="82"/>
      <c r="E54" s="82"/>
      <c r="F54" s="89"/>
    </row>
    <row r="55" spans="1:6" ht="15.75" x14ac:dyDescent="0.25">
      <c r="A55" s="84"/>
      <c r="B55" s="82"/>
      <c r="C55" s="82"/>
      <c r="D55" s="82"/>
      <c r="E55" s="82"/>
      <c r="F55" s="89"/>
    </row>
    <row r="56" spans="1:6" ht="15.75" x14ac:dyDescent="0.25">
      <c r="A56" s="84"/>
      <c r="B56" s="82"/>
      <c r="C56" s="82"/>
      <c r="D56" s="82"/>
      <c r="E56" s="82"/>
      <c r="F56" s="89"/>
    </row>
    <row r="57" spans="1:6" ht="15.75" x14ac:dyDescent="0.25">
      <c r="A57" s="84"/>
      <c r="B57" s="82"/>
      <c r="C57" s="82"/>
      <c r="D57" s="82"/>
      <c r="E57" s="82"/>
      <c r="F57" s="89"/>
    </row>
    <row r="58" spans="1:6" ht="15.75" x14ac:dyDescent="0.25">
      <c r="A58" s="84"/>
      <c r="B58" s="82"/>
      <c r="C58" s="82"/>
      <c r="D58" s="82"/>
      <c r="E58" s="82"/>
      <c r="F58" s="89"/>
    </row>
    <row r="59" spans="1:6" ht="15.75" x14ac:dyDescent="0.25">
      <c r="A59" s="84"/>
      <c r="B59" s="82"/>
      <c r="C59" s="82"/>
      <c r="D59" s="82"/>
      <c r="E59" s="82"/>
      <c r="F59" s="89"/>
    </row>
    <row r="60" spans="1:6" ht="15.75" x14ac:dyDescent="0.25">
      <c r="A60" s="84"/>
      <c r="B60" s="82"/>
      <c r="C60" s="82"/>
      <c r="D60" s="82"/>
      <c r="E60" s="82"/>
      <c r="F60" s="89"/>
    </row>
    <row r="61" spans="1:6" ht="15.75" x14ac:dyDescent="0.25">
      <c r="A61" s="84"/>
      <c r="B61" s="82"/>
      <c r="C61" s="82"/>
      <c r="D61" s="82"/>
      <c r="E61" s="82"/>
      <c r="F61" s="89"/>
    </row>
    <row r="62" spans="1:6" ht="15.75" x14ac:dyDescent="0.25">
      <c r="A62" s="84"/>
      <c r="B62" s="82"/>
      <c r="C62" s="82"/>
      <c r="D62" s="82"/>
      <c r="E62" s="82"/>
      <c r="F62" s="89"/>
    </row>
    <row r="63" spans="1:6" ht="15.75" x14ac:dyDescent="0.25">
      <c r="A63" s="84"/>
      <c r="B63" s="82"/>
      <c r="C63" s="82"/>
      <c r="D63" s="82"/>
      <c r="E63" s="82"/>
      <c r="F63" s="89"/>
    </row>
    <row r="64" spans="1:6" ht="15.75" x14ac:dyDescent="0.25">
      <c r="A64" s="84"/>
      <c r="B64" s="82"/>
      <c r="C64" s="82"/>
      <c r="D64" s="82"/>
      <c r="E64" s="82"/>
      <c r="F64" s="89"/>
    </row>
    <row r="65" spans="1:6" ht="15.75" x14ac:dyDescent="0.25">
      <c r="A65" s="84"/>
      <c r="B65" s="82"/>
      <c r="C65" s="82"/>
      <c r="D65" s="82"/>
      <c r="E65" s="82"/>
      <c r="F65" s="89"/>
    </row>
    <row r="66" spans="1:6" ht="15.75" x14ac:dyDescent="0.25">
      <c r="A66" s="84"/>
      <c r="B66" s="82"/>
      <c r="C66" s="82"/>
      <c r="D66" s="82"/>
      <c r="E66" s="82"/>
      <c r="F66" s="89"/>
    </row>
    <row r="67" spans="1:6" ht="15.75" x14ac:dyDescent="0.25">
      <c r="A67" s="85"/>
      <c r="B67" s="86"/>
      <c r="C67" s="86"/>
      <c r="D67" s="86"/>
      <c r="E67" s="86"/>
      <c r="F67" s="99"/>
    </row>
    <row r="68" spans="1:6" ht="13.5" thickBot="1" x14ac:dyDescent="0.25">
      <c r="F68" s="65"/>
    </row>
    <row r="69" spans="1:6" ht="16.5" thickBot="1" x14ac:dyDescent="0.3">
      <c r="B69" s="13" t="s">
        <v>30</v>
      </c>
      <c r="F69" s="51">
        <f>SUM(F51:F68)</f>
        <v>0</v>
      </c>
    </row>
    <row r="72" spans="1:6" ht="15.75" x14ac:dyDescent="0.25">
      <c r="A72" s="9" t="s">
        <v>83</v>
      </c>
    </row>
    <row r="73" spans="1:6" ht="15.75" x14ac:dyDescent="0.25">
      <c r="A73" s="3"/>
    </row>
    <row r="74" spans="1:6" ht="15.75" x14ac:dyDescent="0.25">
      <c r="A74" s="20" t="s">
        <v>25</v>
      </c>
      <c r="B74" s="15"/>
      <c r="C74" s="15"/>
      <c r="D74" s="15"/>
      <c r="E74" s="15"/>
      <c r="F74" s="89"/>
    </row>
    <row r="75" spans="1:6" ht="15.75" x14ac:dyDescent="0.25">
      <c r="A75" s="81"/>
      <c r="B75" s="82"/>
      <c r="C75" s="82"/>
      <c r="D75" s="82"/>
      <c r="E75" s="82"/>
      <c r="F75" s="89"/>
    </row>
    <row r="76" spans="1:6" ht="15.75" x14ac:dyDescent="0.25">
      <c r="A76" s="84"/>
      <c r="B76" s="82"/>
      <c r="C76" s="82"/>
      <c r="D76" s="82"/>
      <c r="E76" s="82"/>
      <c r="F76" s="89"/>
    </row>
    <row r="77" spans="1:6" ht="15.75" x14ac:dyDescent="0.25">
      <c r="A77" s="81"/>
      <c r="B77" s="82"/>
      <c r="C77" s="82"/>
      <c r="D77" s="82"/>
      <c r="E77" s="82"/>
      <c r="F77" s="89"/>
    </row>
    <row r="78" spans="1:6" ht="15.75" x14ac:dyDescent="0.25">
      <c r="A78" s="81"/>
      <c r="B78" s="82"/>
      <c r="C78" s="82"/>
      <c r="D78" s="82"/>
      <c r="E78" s="82"/>
      <c r="F78" s="89"/>
    </row>
    <row r="79" spans="1:6" ht="15.75" x14ac:dyDescent="0.25">
      <c r="A79" s="81"/>
      <c r="B79" s="82"/>
      <c r="C79" s="82"/>
      <c r="D79" s="82"/>
      <c r="E79" s="82"/>
      <c r="F79" s="89"/>
    </row>
    <row r="80" spans="1:6" ht="15.75" x14ac:dyDescent="0.25">
      <c r="A80" s="83"/>
      <c r="B80" s="82"/>
      <c r="C80" s="82"/>
      <c r="D80" s="82"/>
      <c r="E80" s="82"/>
      <c r="F80" s="89"/>
    </row>
    <row r="81" spans="1:6" ht="15.75" x14ac:dyDescent="0.25">
      <c r="A81" s="83"/>
      <c r="B81" s="82"/>
      <c r="C81" s="82"/>
      <c r="D81" s="82"/>
      <c r="E81" s="82"/>
      <c r="F81" s="89"/>
    </row>
    <row r="82" spans="1:6" ht="15.75" x14ac:dyDescent="0.25">
      <c r="A82" s="83"/>
      <c r="B82" s="82"/>
      <c r="C82" s="82"/>
      <c r="D82" s="82"/>
      <c r="E82" s="82"/>
      <c r="F82" s="89"/>
    </row>
    <row r="83" spans="1:6" ht="15.75" x14ac:dyDescent="0.25">
      <c r="A83" s="81"/>
      <c r="B83" s="82"/>
      <c r="C83" s="82"/>
      <c r="D83" s="82"/>
      <c r="E83" s="82"/>
      <c r="F83" s="89"/>
    </row>
    <row r="84" spans="1:6" ht="16.5" thickBot="1" x14ac:dyDescent="0.3">
      <c r="A84" s="81"/>
      <c r="B84" s="82"/>
      <c r="C84" s="82"/>
      <c r="D84" s="82"/>
      <c r="E84" s="82"/>
      <c r="F84" s="89"/>
    </row>
    <row r="85" spans="1:6" ht="16.5" thickBot="1" x14ac:dyDescent="0.3">
      <c r="A85" s="1"/>
      <c r="B85" s="16"/>
      <c r="C85" s="16" t="s">
        <v>27</v>
      </c>
      <c r="D85" s="16"/>
      <c r="E85" s="16"/>
      <c r="F85" s="73">
        <f>SUM(F74:F84)</f>
        <v>0</v>
      </c>
    </row>
    <row r="86" spans="1:6" ht="15.75" x14ac:dyDescent="0.25">
      <c r="A86" s="21"/>
      <c r="B86" s="18"/>
      <c r="C86" s="18"/>
      <c r="D86" s="18"/>
      <c r="E86" s="18"/>
      <c r="F86" s="19"/>
    </row>
    <row r="87" spans="1:6" ht="15.75" x14ac:dyDescent="0.25">
      <c r="A87" s="22"/>
      <c r="B87" s="16"/>
      <c r="C87" s="16"/>
      <c r="D87" s="16"/>
      <c r="E87" s="16"/>
      <c r="F87" s="16"/>
    </row>
    <row r="88" spans="1:6" ht="15.75" x14ac:dyDescent="0.25">
      <c r="A88" s="20" t="s">
        <v>26</v>
      </c>
      <c r="B88" s="80"/>
      <c r="C88" s="80"/>
      <c r="D88" s="80"/>
      <c r="E88" s="80"/>
      <c r="F88" s="89"/>
    </row>
    <row r="89" spans="1:6" ht="15.75" x14ac:dyDescent="0.25">
      <c r="A89" s="84"/>
      <c r="B89" s="82"/>
      <c r="C89" s="82"/>
      <c r="D89" s="82"/>
      <c r="E89" s="82"/>
      <c r="F89" s="89"/>
    </row>
    <row r="90" spans="1:6" ht="15.75" x14ac:dyDescent="0.25">
      <c r="A90" s="84"/>
      <c r="B90" s="82"/>
      <c r="C90" s="82"/>
      <c r="D90" s="82"/>
      <c r="E90" s="82"/>
      <c r="F90" s="89"/>
    </row>
    <row r="91" spans="1:6" ht="15.75" x14ac:dyDescent="0.25">
      <c r="A91" s="81"/>
      <c r="B91" s="82"/>
      <c r="C91" s="82"/>
      <c r="D91" s="82"/>
      <c r="E91" s="82"/>
      <c r="F91" s="89"/>
    </row>
    <row r="92" spans="1:6" ht="15.75" x14ac:dyDescent="0.25">
      <c r="A92" s="81"/>
      <c r="B92" s="82"/>
      <c r="C92" s="82"/>
      <c r="D92" s="82"/>
      <c r="E92" s="82"/>
      <c r="F92" s="89"/>
    </row>
    <row r="93" spans="1:6" ht="13.5" customHeight="1" x14ac:dyDescent="0.25">
      <c r="A93" s="81"/>
      <c r="B93" s="82"/>
      <c r="C93" s="82"/>
      <c r="D93" s="82"/>
      <c r="E93" s="82"/>
      <c r="F93" s="89"/>
    </row>
    <row r="94" spans="1:6" ht="15.75" x14ac:dyDescent="0.25">
      <c r="A94" s="81"/>
      <c r="B94" s="82"/>
      <c r="C94" s="82"/>
      <c r="D94" s="82"/>
      <c r="E94" s="82"/>
      <c r="F94" s="89"/>
    </row>
    <row r="95" spans="1:6" ht="15.75" x14ac:dyDescent="0.25">
      <c r="A95" s="83"/>
      <c r="B95" s="82"/>
      <c r="C95" s="82"/>
      <c r="D95" s="82"/>
      <c r="E95" s="82"/>
      <c r="F95" s="89"/>
    </row>
    <row r="96" spans="1:6" ht="16.5" thickBot="1" x14ac:dyDescent="0.3">
      <c r="A96" s="81"/>
      <c r="B96" s="82"/>
      <c r="C96" s="82"/>
      <c r="D96" s="82"/>
      <c r="E96" s="82"/>
      <c r="F96" s="89"/>
    </row>
    <row r="97" spans="1:6" ht="16.5" thickBot="1" x14ac:dyDescent="0.3">
      <c r="A97" s="1"/>
      <c r="B97" s="16"/>
      <c r="C97" s="16" t="s">
        <v>28</v>
      </c>
      <c r="D97" s="16"/>
      <c r="E97" s="16"/>
      <c r="F97" s="51">
        <f>SUM(F88:F96)</f>
        <v>0</v>
      </c>
    </row>
    <row r="98" spans="1:6" ht="15.75" x14ac:dyDescent="0.25">
      <c r="A98" s="21"/>
      <c r="B98" s="18"/>
      <c r="C98" s="18"/>
      <c r="D98" s="18"/>
      <c r="E98" s="18"/>
      <c r="F98" s="19"/>
    </row>
    <row r="99" spans="1:6" ht="16.5" thickBot="1" x14ac:dyDescent="0.3">
      <c r="A99" s="22"/>
      <c r="B99" s="16"/>
      <c r="C99" s="16"/>
      <c r="D99" s="16"/>
      <c r="E99" s="16"/>
      <c r="F99" s="16"/>
    </row>
    <row r="100" spans="1:6" ht="16.5" thickBot="1" x14ac:dyDescent="0.3">
      <c r="A100" s="11"/>
      <c r="B100" s="13" t="s">
        <v>29</v>
      </c>
      <c r="F100" s="23" t="str">
        <f>IF(F97+F85&gt;0,F97+F85,"")</f>
        <v/>
      </c>
    </row>
    <row r="102" spans="1:6" x14ac:dyDescent="0.2">
      <c r="F102" s="17"/>
    </row>
    <row r="103" spans="1:6" ht="15.75" x14ac:dyDescent="0.25">
      <c r="A103" s="9" t="s">
        <v>84</v>
      </c>
      <c r="B103" s="24"/>
      <c r="C103" s="3"/>
      <c r="D103" s="3"/>
      <c r="E103" s="3"/>
      <c r="F103" s="1"/>
    </row>
    <row r="104" spans="1:6" ht="15.75" x14ac:dyDescent="0.25">
      <c r="B104" s="3"/>
      <c r="C104" s="3"/>
      <c r="D104" s="3"/>
      <c r="E104" s="3"/>
      <c r="F104" s="1"/>
    </row>
    <row r="105" spans="1:6" ht="15.75" x14ac:dyDescent="0.25">
      <c r="A105" s="3"/>
      <c r="B105" s="3"/>
      <c r="C105" s="3"/>
      <c r="D105" s="3"/>
      <c r="E105" s="3"/>
      <c r="F105" s="1"/>
    </row>
    <row r="106" spans="1:6" ht="15.75" x14ac:dyDescent="0.25">
      <c r="A106" s="180" t="s">
        <v>166</v>
      </c>
      <c r="B106" s="13"/>
      <c r="C106" s="3"/>
      <c r="D106" s="3"/>
      <c r="E106" s="3"/>
      <c r="F106" s="1"/>
    </row>
    <row r="107" spans="1:6" ht="15.75" x14ac:dyDescent="0.25">
      <c r="A107" s="181"/>
      <c r="B107" s="168"/>
      <c r="C107" s="169"/>
      <c r="D107" s="169"/>
      <c r="E107" s="169"/>
      <c r="F107" s="166"/>
    </row>
    <row r="108" spans="1:6" ht="15.75" x14ac:dyDescent="0.25">
      <c r="A108" s="94"/>
      <c r="B108" s="93"/>
      <c r="C108" s="92"/>
      <c r="D108" s="92"/>
      <c r="E108" s="92"/>
      <c r="F108" s="166"/>
    </row>
    <row r="109" spans="1:6" ht="15.75" x14ac:dyDescent="0.25">
      <c r="A109" s="94"/>
      <c r="B109" s="93"/>
      <c r="C109" s="92"/>
      <c r="D109" s="92"/>
      <c r="E109" s="92"/>
      <c r="F109" s="166"/>
    </row>
    <row r="110" spans="1:6" ht="15.75" x14ac:dyDescent="0.25">
      <c r="A110" s="94"/>
      <c r="B110" s="93"/>
      <c r="C110" s="92"/>
      <c r="D110" s="92"/>
      <c r="E110" s="92"/>
      <c r="F110" s="166"/>
    </row>
    <row r="111" spans="1:6" ht="15.75" x14ac:dyDescent="0.25">
      <c r="A111" s="94"/>
      <c r="B111" s="93"/>
      <c r="C111" s="92"/>
      <c r="D111" s="92"/>
      <c r="E111" s="92"/>
      <c r="F111" s="166"/>
    </row>
    <row r="112" spans="1:6" ht="15.75" x14ac:dyDescent="0.25">
      <c r="A112" s="94"/>
      <c r="B112" s="93"/>
      <c r="C112" s="92"/>
      <c r="D112" s="92"/>
      <c r="E112" s="92"/>
      <c r="F112" s="166"/>
    </row>
    <row r="113" spans="1:6" ht="15.75" x14ac:dyDescent="0.25">
      <c r="A113" s="1"/>
      <c r="B113" s="22" t="s">
        <v>31</v>
      </c>
      <c r="C113" s="22" t="s">
        <v>66</v>
      </c>
      <c r="D113" s="22"/>
      <c r="E113" s="16"/>
      <c r="F113" s="165" t="str">
        <f>IF(SUM(F107:F112)&gt;0,SUM(F107:F112),"")</f>
        <v/>
      </c>
    </row>
    <row r="114" spans="1:6" ht="15.75" x14ac:dyDescent="0.25">
      <c r="A114" s="1"/>
      <c r="B114" s="22" t="s">
        <v>32</v>
      </c>
      <c r="C114" s="22" t="s">
        <v>33</v>
      </c>
      <c r="D114" s="22"/>
      <c r="E114" s="185">
        <v>0</v>
      </c>
      <c r="F114" s="27"/>
    </row>
    <row r="115" spans="1:6" ht="15.75" x14ac:dyDescent="0.25">
      <c r="A115" s="1"/>
      <c r="B115" s="22" t="s">
        <v>34</v>
      </c>
      <c r="C115" s="22" t="s">
        <v>35</v>
      </c>
      <c r="D115" s="22"/>
      <c r="E115" s="16"/>
      <c r="F115" s="27" t="str">
        <f>IF(F113&lt;&gt;"",F113*E114,"")</f>
        <v/>
      </c>
    </row>
    <row r="116" spans="1:6" ht="15.75" x14ac:dyDescent="0.25">
      <c r="A116" s="21"/>
      <c r="B116" s="28"/>
      <c r="C116" s="28"/>
      <c r="D116" s="28"/>
      <c r="E116" s="28"/>
      <c r="F116" s="29"/>
    </row>
    <row r="117" spans="1:6" ht="15.75" x14ac:dyDescent="0.25">
      <c r="A117" s="22"/>
      <c r="B117" s="22"/>
      <c r="C117" s="22"/>
      <c r="D117" s="22"/>
      <c r="E117" s="22"/>
      <c r="F117" s="22"/>
    </row>
    <row r="118" spans="1:6" ht="15.75" x14ac:dyDescent="0.25">
      <c r="A118" s="180" t="s">
        <v>167</v>
      </c>
      <c r="B118" s="13"/>
      <c r="C118" s="3"/>
      <c r="D118" s="3"/>
      <c r="E118" s="3"/>
      <c r="F118" s="3"/>
    </row>
    <row r="119" spans="1:6" ht="32.25" thickBot="1" x14ac:dyDescent="0.25">
      <c r="A119" s="62" t="s">
        <v>102</v>
      </c>
      <c r="B119" s="62" t="s">
        <v>69</v>
      </c>
      <c r="C119" s="62" t="s">
        <v>95</v>
      </c>
      <c r="D119" s="63" t="s">
        <v>100</v>
      </c>
      <c r="E119" s="62" t="s">
        <v>36</v>
      </c>
      <c r="F119" s="62" t="s">
        <v>37</v>
      </c>
    </row>
    <row r="120" spans="1:6" ht="28.15" customHeight="1" thickTop="1" x14ac:dyDescent="0.2">
      <c r="A120" s="61" t="s">
        <v>99</v>
      </c>
      <c r="B120" s="248"/>
      <c r="C120" s="250"/>
      <c r="D120" s="252"/>
      <c r="E120" s="252"/>
      <c r="F120" s="252"/>
    </row>
    <row r="121" spans="1:6" ht="12.6" customHeight="1" thickBot="1" x14ac:dyDescent="0.25">
      <c r="A121" s="59" t="s">
        <v>39</v>
      </c>
      <c r="B121" s="249"/>
      <c r="C121" s="251"/>
      <c r="D121" s="253"/>
      <c r="E121" s="253"/>
      <c r="F121" s="253"/>
    </row>
    <row r="122" spans="1:6" ht="13.5" thickTop="1" x14ac:dyDescent="0.2">
      <c r="A122" s="184"/>
      <c r="B122" s="248"/>
      <c r="C122" s="254"/>
      <c r="D122" s="256"/>
      <c r="E122" s="257"/>
      <c r="F122" s="256"/>
    </row>
    <row r="123" spans="1:6" ht="13.5" customHeight="1" thickBot="1" x14ac:dyDescent="0.25">
      <c r="A123" s="60"/>
      <c r="B123" s="249"/>
      <c r="C123" s="255"/>
      <c r="D123" s="253"/>
      <c r="E123" s="258"/>
      <c r="F123" s="253"/>
    </row>
    <row r="124" spans="1:6" ht="51" customHeight="1" thickTop="1" x14ac:dyDescent="0.2">
      <c r="A124" s="186"/>
      <c r="B124" s="248"/>
      <c r="C124" s="254"/>
      <c r="D124" s="256"/>
      <c r="E124" s="257"/>
      <c r="F124" s="256"/>
    </row>
    <row r="125" spans="1:6" ht="13.5" customHeight="1" thickBot="1" x14ac:dyDescent="0.25">
      <c r="A125" s="60"/>
      <c r="B125" s="249"/>
      <c r="C125" s="255"/>
      <c r="D125" s="253"/>
      <c r="E125" s="258"/>
      <c r="F125" s="253"/>
    </row>
    <row r="126" spans="1:6" ht="51" customHeight="1" thickTop="1" x14ac:dyDescent="0.2">
      <c r="A126" s="58"/>
      <c r="B126" s="268"/>
      <c r="C126" s="270"/>
      <c r="D126" s="268"/>
      <c r="E126" s="272"/>
      <c r="F126" s="268"/>
    </row>
    <row r="127" spans="1:6" ht="13.5" thickBot="1" x14ac:dyDescent="0.25">
      <c r="A127" s="60"/>
      <c r="B127" s="269"/>
      <c r="C127" s="271"/>
      <c r="D127" s="269"/>
      <c r="E127" s="273"/>
      <c r="F127" s="269"/>
    </row>
    <row r="128" spans="1:6" ht="17.25" thickTop="1" thickBot="1" x14ac:dyDescent="0.3">
      <c r="A128" s="67" t="s">
        <v>17</v>
      </c>
      <c r="B128" s="70">
        <f>SUM(B120:B127)</f>
        <v>0</v>
      </c>
      <c r="C128" s="69"/>
      <c r="D128" s="70">
        <f>SUM(D120:D127)</f>
        <v>0</v>
      </c>
      <c r="E128" s="71">
        <f>SUM(E120:E127)</f>
        <v>0</v>
      </c>
      <c r="F128" s="70">
        <f>SUM(F120:F127)</f>
        <v>0</v>
      </c>
    </row>
    <row r="129" spans="1:7" ht="17.25" thickTop="1" thickBot="1" x14ac:dyDescent="0.3">
      <c r="A129" s="11"/>
      <c r="B129" s="3"/>
      <c r="C129" s="3"/>
      <c r="D129" s="3"/>
      <c r="E129" s="3"/>
      <c r="F129" s="3"/>
    </row>
    <row r="130" spans="1:7" ht="16.5" thickBot="1" x14ac:dyDescent="0.3">
      <c r="A130" s="3"/>
      <c r="B130" s="3"/>
      <c r="C130" s="64" t="s">
        <v>104</v>
      </c>
      <c r="D130" s="3"/>
      <c r="F130" s="51">
        <f>SUM(B128:F128,F115)</f>
        <v>0</v>
      </c>
    </row>
    <row r="131" spans="1:7" ht="15.75" x14ac:dyDescent="0.25">
      <c r="A131" s="30"/>
      <c r="B131" s="3"/>
      <c r="C131" s="3"/>
      <c r="D131" s="3"/>
      <c r="E131" s="3"/>
      <c r="F131" s="3"/>
    </row>
    <row r="132" spans="1:7" ht="15.75" x14ac:dyDescent="0.25">
      <c r="A132" s="3"/>
      <c r="B132" s="3"/>
      <c r="C132" s="3"/>
      <c r="D132" s="3"/>
      <c r="E132" s="3"/>
      <c r="F132" s="3"/>
    </row>
    <row r="133" spans="1:7" ht="15.75" x14ac:dyDescent="0.25">
      <c r="A133" s="32" t="s">
        <v>56</v>
      </c>
    </row>
    <row r="134" spans="1:7" ht="15.75" x14ac:dyDescent="0.25">
      <c r="A134" s="3"/>
    </row>
    <row r="135" spans="1:7" ht="15.75" x14ac:dyDescent="0.25">
      <c r="A135" s="33" t="s">
        <v>57</v>
      </c>
      <c r="B135" s="33"/>
      <c r="C135" s="33"/>
      <c r="D135" s="33"/>
      <c r="E135" s="33"/>
      <c r="F135" s="34" t="s">
        <v>44</v>
      </c>
      <c r="G135" s="3"/>
    </row>
    <row r="136" spans="1:7" ht="15.75" x14ac:dyDescent="0.25">
      <c r="A136" s="96"/>
      <c r="B136" s="97"/>
      <c r="C136" s="97"/>
      <c r="D136" s="97"/>
      <c r="E136" s="98"/>
      <c r="F136" s="99"/>
      <c r="G136" s="3"/>
    </row>
    <row r="137" spans="1:7" ht="15.75" x14ac:dyDescent="0.25">
      <c r="A137" s="96"/>
      <c r="B137" s="97"/>
      <c r="C137" s="97"/>
      <c r="D137" s="97"/>
      <c r="E137" s="98"/>
      <c r="F137" s="99"/>
      <c r="G137" s="3"/>
    </row>
    <row r="138" spans="1:7" ht="15.75" x14ac:dyDescent="0.25">
      <c r="A138" s="100"/>
      <c r="B138" s="101"/>
      <c r="C138" s="101"/>
      <c r="D138" s="101"/>
      <c r="E138" s="102"/>
      <c r="F138" s="99"/>
    </row>
    <row r="139" spans="1:7" ht="15.75" x14ac:dyDescent="0.25">
      <c r="A139" s="103"/>
      <c r="B139" s="101"/>
      <c r="C139" s="101"/>
      <c r="D139" s="101"/>
      <c r="E139" s="102"/>
      <c r="F139" s="99"/>
    </row>
    <row r="140" spans="1:7" ht="15.75" x14ac:dyDescent="0.25">
      <c r="A140" s="96"/>
      <c r="B140" s="101"/>
      <c r="C140" s="101"/>
      <c r="D140" s="101"/>
      <c r="E140" s="102"/>
      <c r="F140" s="99"/>
    </row>
    <row r="141" spans="1:7" ht="15.75" x14ac:dyDescent="0.25">
      <c r="A141" s="96"/>
      <c r="B141" s="101"/>
      <c r="C141" s="101"/>
      <c r="D141" s="101"/>
      <c r="E141" s="102"/>
      <c r="F141" s="99"/>
    </row>
    <row r="142" spans="1:7" ht="15.75" x14ac:dyDescent="0.25">
      <c r="A142" s="96"/>
      <c r="B142" s="101"/>
      <c r="C142" s="101"/>
      <c r="D142" s="101"/>
      <c r="E142" s="102"/>
      <c r="F142" s="99"/>
    </row>
    <row r="143" spans="1:7" ht="15.75" x14ac:dyDescent="0.25">
      <c r="A143" s="96"/>
      <c r="B143" s="101"/>
      <c r="C143" s="101"/>
      <c r="D143" s="101"/>
      <c r="E143" s="102"/>
      <c r="F143" s="99"/>
    </row>
    <row r="144" spans="1:7" ht="13.5" thickBot="1" x14ac:dyDescent="0.25"/>
    <row r="145" spans="1:6" ht="16.5" thickBot="1" x14ac:dyDescent="0.3">
      <c r="B145" s="13" t="s">
        <v>58</v>
      </c>
      <c r="F145" s="23" t="str">
        <f>IF(SUM(F136:F144)&gt;0,SUM(F136:F144),"")</f>
        <v/>
      </c>
    </row>
    <row r="148" spans="1:6" ht="15.75" x14ac:dyDescent="0.25">
      <c r="A148" s="13" t="s">
        <v>60</v>
      </c>
    </row>
    <row r="149" spans="1:6" ht="15.75" x14ac:dyDescent="0.25">
      <c r="A149" s="3"/>
    </row>
    <row r="151" spans="1:6" ht="15.75" x14ac:dyDescent="0.25">
      <c r="A151" s="34" t="s">
        <v>7</v>
      </c>
      <c r="B151" s="36" t="s">
        <v>38</v>
      </c>
      <c r="C151" s="37"/>
      <c r="D151" s="37"/>
      <c r="E151" s="38"/>
      <c r="F151" s="34" t="s">
        <v>44</v>
      </c>
    </row>
    <row r="152" spans="1:6" ht="15.75" x14ac:dyDescent="0.25">
      <c r="A152" s="96"/>
      <c r="B152" s="103"/>
      <c r="C152" s="97"/>
      <c r="D152" s="97"/>
      <c r="E152" s="98"/>
      <c r="F152" s="99"/>
    </row>
    <row r="153" spans="1:6" ht="15.75" x14ac:dyDescent="0.25">
      <c r="A153" s="96"/>
      <c r="B153" s="103"/>
      <c r="C153" s="97"/>
      <c r="D153" s="97"/>
      <c r="E153" s="98"/>
      <c r="F153" s="99"/>
    </row>
    <row r="154" spans="1:6" ht="15.75" x14ac:dyDescent="0.25">
      <c r="A154" s="100"/>
      <c r="B154" s="96"/>
      <c r="C154" s="101"/>
      <c r="D154" s="101"/>
      <c r="E154" s="102"/>
      <c r="F154" s="99"/>
    </row>
    <row r="155" spans="1:6" ht="15.75" x14ac:dyDescent="0.25">
      <c r="A155" s="103"/>
      <c r="B155" s="96"/>
      <c r="C155" s="101"/>
      <c r="D155" s="101"/>
      <c r="E155" s="102"/>
      <c r="F155" s="99"/>
    </row>
    <row r="156" spans="1:6" ht="15.75" x14ac:dyDescent="0.25">
      <c r="A156" s="96"/>
      <c r="B156" s="96"/>
      <c r="C156" s="101"/>
      <c r="D156" s="101"/>
      <c r="E156" s="102"/>
      <c r="F156" s="99"/>
    </row>
    <row r="157" spans="1:6" ht="15.75" x14ac:dyDescent="0.25">
      <c r="A157" s="96"/>
      <c r="B157" s="96"/>
      <c r="C157" s="101"/>
      <c r="D157" s="101"/>
      <c r="E157" s="102"/>
      <c r="F157" s="99"/>
    </row>
    <row r="158" spans="1:6" ht="15.75" x14ac:dyDescent="0.25">
      <c r="A158" s="96"/>
      <c r="B158" s="96"/>
      <c r="C158" s="101"/>
      <c r="D158" s="101"/>
      <c r="E158" s="102"/>
      <c r="F158" s="99"/>
    </row>
    <row r="159" spans="1:6" ht="15.75" x14ac:dyDescent="0.25">
      <c r="A159" s="96"/>
      <c r="B159" s="96"/>
      <c r="C159" s="101"/>
      <c r="D159" s="101"/>
      <c r="E159" s="102"/>
      <c r="F159" s="99"/>
    </row>
    <row r="160" spans="1:6" ht="16.5" thickBot="1" x14ac:dyDescent="0.3">
      <c r="F160" s="66"/>
    </row>
    <row r="161" spans="1:6" ht="16.5" thickBot="1" x14ac:dyDescent="0.3">
      <c r="B161" s="13" t="s">
        <v>85</v>
      </c>
      <c r="F161" s="23" t="str">
        <f>IF(SUM(F151:F160)&gt;0,SUM(F151:F160),"")</f>
        <v/>
      </c>
    </row>
    <row r="162" spans="1:6" ht="15.75" x14ac:dyDescent="0.25">
      <c r="D162" s="3"/>
      <c r="E162" s="3"/>
      <c r="F162" s="3"/>
    </row>
    <row r="164" spans="1:6" ht="15.75" x14ac:dyDescent="0.25">
      <c r="A164" s="9" t="s">
        <v>86</v>
      </c>
    </row>
    <row r="165" spans="1:6" ht="15.75" x14ac:dyDescent="0.25">
      <c r="A165" s="3"/>
    </row>
    <row r="166" spans="1:6" ht="15.75" x14ac:dyDescent="0.25">
      <c r="A166" s="36" t="s">
        <v>7</v>
      </c>
      <c r="B166" s="39"/>
      <c r="C166" s="39"/>
      <c r="D166" s="39"/>
      <c r="E166" s="40"/>
      <c r="F166" s="41" t="s">
        <v>44</v>
      </c>
    </row>
    <row r="167" spans="1:6" ht="15.75" x14ac:dyDescent="0.25">
      <c r="A167" s="104"/>
      <c r="B167" s="105"/>
      <c r="C167" s="101"/>
      <c r="D167" s="101"/>
      <c r="E167" s="102"/>
      <c r="F167" s="99"/>
    </row>
    <row r="168" spans="1:6" ht="15.75" x14ac:dyDescent="0.25">
      <c r="A168" s="104"/>
      <c r="B168" s="105"/>
      <c r="C168" s="101"/>
      <c r="D168" s="101"/>
      <c r="E168" s="102"/>
      <c r="F168" s="99"/>
    </row>
    <row r="169" spans="1:6" ht="15.75" x14ac:dyDescent="0.25">
      <c r="A169" s="104"/>
      <c r="B169" s="105"/>
      <c r="C169" s="101"/>
      <c r="D169" s="101"/>
      <c r="E169" s="102"/>
      <c r="F169" s="99"/>
    </row>
    <row r="170" spans="1:6" ht="15.75" x14ac:dyDescent="0.25">
      <c r="A170" s="104"/>
      <c r="B170" s="105"/>
      <c r="C170" s="101"/>
      <c r="D170" s="101"/>
      <c r="E170" s="102"/>
      <c r="F170" s="99"/>
    </row>
    <row r="171" spans="1:6" ht="15.75" x14ac:dyDescent="0.25">
      <c r="A171" s="104"/>
      <c r="B171" s="105"/>
      <c r="C171" s="101"/>
      <c r="D171" s="101"/>
      <c r="E171" s="102"/>
      <c r="F171" s="99"/>
    </row>
    <row r="172" spans="1:6" ht="15.75" x14ac:dyDescent="0.25">
      <c r="A172" s="104"/>
      <c r="B172" s="105"/>
      <c r="C172" s="101"/>
      <c r="D172" s="101"/>
      <c r="E172" s="102"/>
      <c r="F172" s="99"/>
    </row>
    <row r="173" spans="1:6" ht="15.75" x14ac:dyDescent="0.25">
      <c r="A173" s="104"/>
      <c r="B173" s="105"/>
      <c r="C173" s="101"/>
      <c r="D173" s="101"/>
      <c r="E173" s="102"/>
      <c r="F173" s="99"/>
    </row>
    <row r="174" spans="1:6" ht="15.75" x14ac:dyDescent="0.25">
      <c r="A174" s="104"/>
      <c r="B174" s="105"/>
      <c r="C174" s="101"/>
      <c r="D174" s="101"/>
      <c r="E174" s="102"/>
      <c r="F174" s="99"/>
    </row>
    <row r="175" spans="1:6" ht="15.75" x14ac:dyDescent="0.25">
      <c r="A175" s="104"/>
      <c r="B175" s="105"/>
      <c r="C175" s="101"/>
      <c r="D175" s="101"/>
      <c r="E175" s="102"/>
      <c r="F175" s="99"/>
    </row>
    <row r="176" spans="1:6" ht="15.75" x14ac:dyDescent="0.25">
      <c r="A176" s="96"/>
      <c r="B176" s="105"/>
      <c r="C176" s="101"/>
      <c r="D176" s="101"/>
      <c r="E176" s="102"/>
      <c r="F176" s="99"/>
    </row>
    <row r="177" spans="1:6" ht="15.75" x14ac:dyDescent="0.25">
      <c r="A177" s="103"/>
      <c r="B177" s="105"/>
      <c r="C177" s="101"/>
      <c r="D177" s="101"/>
      <c r="E177" s="102"/>
      <c r="F177" s="99"/>
    </row>
    <row r="178" spans="1:6" ht="15.75" x14ac:dyDescent="0.25">
      <c r="A178" s="96"/>
      <c r="B178" s="105"/>
      <c r="C178" s="101"/>
      <c r="D178" s="101"/>
      <c r="E178" s="102"/>
      <c r="F178" s="99"/>
    </row>
    <row r="179" spans="1:6" ht="15.75" x14ac:dyDescent="0.25">
      <c r="A179" s="96"/>
      <c r="B179" s="105"/>
      <c r="C179" s="101"/>
      <c r="D179" s="101"/>
      <c r="E179" s="102"/>
      <c r="F179" s="99"/>
    </row>
    <row r="180" spans="1:6" ht="15.75" x14ac:dyDescent="0.25">
      <c r="A180" s="96"/>
      <c r="B180" s="105"/>
      <c r="C180" s="101"/>
      <c r="D180" s="101"/>
      <c r="E180" s="102"/>
      <c r="F180" s="99"/>
    </row>
    <row r="181" spans="1:6" ht="15.75" x14ac:dyDescent="0.25">
      <c r="A181" s="96"/>
      <c r="B181" s="105"/>
      <c r="C181" s="101"/>
      <c r="D181" s="101"/>
      <c r="E181" s="102"/>
      <c r="F181" s="99"/>
    </row>
    <row r="182" spans="1:6" ht="15.75" x14ac:dyDescent="0.25">
      <c r="A182" s="96"/>
      <c r="B182" s="105"/>
      <c r="C182" s="101"/>
      <c r="D182" s="101"/>
      <c r="E182" s="102"/>
      <c r="F182" s="99"/>
    </row>
    <row r="183" spans="1:6" ht="15.75" x14ac:dyDescent="0.25">
      <c r="A183" s="96"/>
      <c r="B183" s="105"/>
      <c r="C183" s="101"/>
      <c r="D183" s="101"/>
      <c r="E183" s="102"/>
      <c r="F183" s="99"/>
    </row>
    <row r="184" spans="1:6" ht="15.75" x14ac:dyDescent="0.25">
      <c r="A184" s="96"/>
      <c r="B184" s="105"/>
      <c r="C184" s="101"/>
      <c r="D184" s="101"/>
      <c r="E184" s="102"/>
      <c r="F184" s="99"/>
    </row>
    <row r="185" spans="1:6" ht="15.75" x14ac:dyDescent="0.25">
      <c r="A185" s="96"/>
      <c r="B185" s="105"/>
      <c r="C185" s="101"/>
      <c r="D185" s="101"/>
      <c r="E185" s="102"/>
      <c r="F185" s="99"/>
    </row>
    <row r="186" spans="1:6" ht="15.75" x14ac:dyDescent="0.25">
      <c r="A186" s="96"/>
      <c r="B186" s="105"/>
      <c r="C186" s="101"/>
      <c r="D186" s="101"/>
      <c r="E186" s="102"/>
      <c r="F186" s="99"/>
    </row>
    <row r="187" spans="1:6" ht="13.5" thickBot="1" x14ac:dyDescent="0.25">
      <c r="A187" s="16"/>
      <c r="B187" s="42"/>
      <c r="F187" s="43"/>
    </row>
    <row r="188" spans="1:6" ht="16.5" thickBot="1" x14ac:dyDescent="0.3">
      <c r="A188" s="32" t="s">
        <v>40</v>
      </c>
      <c r="B188" s="44"/>
      <c r="F188" s="23" t="str">
        <f>IF(SUM(F166:F187)&gt;0,SUM(F166:F187),"")</f>
        <v/>
      </c>
    </row>
    <row r="191" spans="1:6" ht="15.75" x14ac:dyDescent="0.25">
      <c r="A191" s="9" t="s">
        <v>87</v>
      </c>
    </row>
    <row r="193" spans="1:6" ht="15.75" x14ac:dyDescent="0.25">
      <c r="A193" s="25" t="s">
        <v>62</v>
      </c>
      <c r="B193" s="80"/>
      <c r="C193" s="80"/>
      <c r="D193" s="80"/>
      <c r="E193" s="80"/>
      <c r="F193" s="89"/>
    </row>
    <row r="194" spans="1:6" ht="15.75" x14ac:dyDescent="0.25">
      <c r="A194" s="84"/>
      <c r="B194" s="82"/>
      <c r="C194" s="82"/>
      <c r="D194" s="82"/>
      <c r="E194" s="82"/>
      <c r="F194" s="89"/>
    </row>
    <row r="195" spans="1:6" ht="15.75" x14ac:dyDescent="0.25">
      <c r="A195" s="84"/>
      <c r="B195" s="82"/>
      <c r="C195" s="82"/>
      <c r="D195" s="82"/>
      <c r="E195" s="82"/>
      <c r="F195" s="89"/>
    </row>
    <row r="196" spans="1:6" ht="15.75" x14ac:dyDescent="0.25">
      <c r="A196" s="84"/>
      <c r="B196" s="82"/>
      <c r="C196" s="82"/>
      <c r="D196" s="82"/>
      <c r="E196" s="82"/>
      <c r="F196" s="89"/>
    </row>
    <row r="197" spans="1:6" ht="15.75" x14ac:dyDescent="0.25">
      <c r="A197" s="84"/>
      <c r="B197" s="82"/>
      <c r="C197" s="82"/>
      <c r="D197" s="82"/>
      <c r="E197" s="82"/>
      <c r="F197" s="89"/>
    </row>
    <row r="198" spans="1:6" ht="15.75" x14ac:dyDescent="0.25">
      <c r="A198" s="84"/>
      <c r="B198" s="82"/>
      <c r="C198" s="82"/>
      <c r="D198" s="82"/>
      <c r="E198" s="82"/>
      <c r="F198" s="89"/>
    </row>
    <row r="199" spans="1:6" ht="15.75" x14ac:dyDescent="0.25">
      <c r="A199" s="84"/>
      <c r="B199" s="82"/>
      <c r="C199" s="82"/>
      <c r="D199" s="82"/>
      <c r="E199" s="82"/>
      <c r="F199" s="89"/>
    </row>
    <row r="200" spans="1:6" ht="15.75" x14ac:dyDescent="0.25">
      <c r="A200" s="84"/>
      <c r="B200" s="82"/>
      <c r="C200" s="82"/>
      <c r="D200" s="82"/>
      <c r="E200" s="82"/>
      <c r="F200" s="89"/>
    </row>
    <row r="201" spans="1:6" ht="15.75" x14ac:dyDescent="0.25">
      <c r="A201" s="84"/>
      <c r="B201" s="82"/>
      <c r="C201" s="82"/>
      <c r="D201" s="82"/>
      <c r="E201" s="82"/>
      <c r="F201" s="89"/>
    </row>
    <row r="202" spans="1:6" ht="15.75" x14ac:dyDescent="0.25">
      <c r="A202" s="84"/>
      <c r="B202" s="82"/>
      <c r="C202" s="82"/>
      <c r="D202" s="82"/>
      <c r="E202" s="82"/>
      <c r="F202" s="89"/>
    </row>
    <row r="203" spans="1:6" ht="15.75" x14ac:dyDescent="0.25">
      <c r="A203" s="85"/>
      <c r="B203" s="86"/>
      <c r="C203" s="86"/>
      <c r="D203" s="86"/>
      <c r="E203" s="86"/>
      <c r="F203" s="99"/>
    </row>
    <row r="204" spans="1:6" ht="16.5" thickBot="1" x14ac:dyDescent="0.3">
      <c r="F204" s="66"/>
    </row>
    <row r="205" spans="1:6" ht="16.5" thickBot="1" x14ac:dyDescent="0.3">
      <c r="B205" s="32" t="s">
        <v>41</v>
      </c>
      <c r="F205" s="51">
        <f>SUM(F193:F204)</f>
        <v>0</v>
      </c>
    </row>
    <row r="208" spans="1:6" ht="15.75" x14ac:dyDescent="0.25">
      <c r="A208" s="9" t="s">
        <v>67</v>
      </c>
    </row>
    <row r="210" spans="1:6" ht="15.75" x14ac:dyDescent="0.25">
      <c r="A210" s="25" t="s">
        <v>64</v>
      </c>
      <c r="B210" s="80"/>
      <c r="C210" s="80"/>
      <c r="D210" s="80"/>
      <c r="E210" s="80"/>
      <c r="F210" s="89"/>
    </row>
    <row r="211" spans="1:6" ht="15.75" x14ac:dyDescent="0.25">
      <c r="A211" s="84"/>
      <c r="B211" s="82"/>
      <c r="C211" s="82"/>
      <c r="D211" s="82"/>
      <c r="E211" s="82"/>
      <c r="F211" s="89"/>
    </row>
    <row r="212" spans="1:6" ht="15.75" x14ac:dyDescent="0.25">
      <c r="A212" s="84"/>
      <c r="B212" s="82"/>
      <c r="C212" s="82"/>
      <c r="D212" s="82"/>
      <c r="E212" s="82"/>
      <c r="F212" s="89"/>
    </row>
    <row r="213" spans="1:6" ht="15.75" x14ac:dyDescent="0.25">
      <c r="A213" s="84"/>
      <c r="B213" s="82"/>
      <c r="C213" s="82"/>
      <c r="D213" s="82"/>
      <c r="E213" s="82"/>
      <c r="F213" s="89"/>
    </row>
    <row r="214" spans="1:6" ht="15.75" x14ac:dyDescent="0.25">
      <c r="A214" s="84"/>
      <c r="B214" s="82"/>
      <c r="C214" s="82"/>
      <c r="D214" s="82"/>
      <c r="E214" s="82"/>
      <c r="F214" s="89"/>
    </row>
    <row r="215" spans="1:6" ht="15.75" x14ac:dyDescent="0.25">
      <c r="A215" s="84"/>
      <c r="B215" s="82"/>
      <c r="C215" s="82"/>
      <c r="D215" s="82"/>
      <c r="E215" s="82"/>
      <c r="F215" s="89"/>
    </row>
    <row r="216" spans="1:6" ht="15.75" x14ac:dyDescent="0.25">
      <c r="A216" s="84"/>
      <c r="B216" s="82"/>
      <c r="C216" s="82"/>
      <c r="D216" s="82"/>
      <c r="E216" s="82"/>
      <c r="F216" s="89"/>
    </row>
    <row r="217" spans="1:6" ht="15.75" x14ac:dyDescent="0.25">
      <c r="A217" s="85"/>
      <c r="B217" s="86"/>
      <c r="C217" s="86"/>
      <c r="D217" s="86"/>
      <c r="E217" s="86"/>
      <c r="F217" s="99"/>
    </row>
    <row r="218" spans="1:6" ht="16.5" thickBot="1" x14ac:dyDescent="0.3">
      <c r="F218" s="66"/>
    </row>
    <row r="219" spans="1:6" ht="16.5" thickBot="1" x14ac:dyDescent="0.3">
      <c r="B219" s="32" t="s">
        <v>42</v>
      </c>
      <c r="F219" s="51">
        <f>SUM(F210:F218)</f>
        <v>0</v>
      </c>
    </row>
    <row r="222" spans="1:6" ht="15.75" x14ac:dyDescent="0.25">
      <c r="A222" s="9" t="s">
        <v>68</v>
      </c>
    </row>
    <row r="223" spans="1:6" ht="15.75" x14ac:dyDescent="0.25">
      <c r="A223" s="3"/>
    </row>
    <row r="224" spans="1:6" ht="15.75" x14ac:dyDescent="0.25">
      <c r="A224" s="35"/>
      <c r="B224" s="53" t="s">
        <v>7</v>
      </c>
      <c r="C224" s="7"/>
      <c r="D224" s="7"/>
      <c r="E224" s="8"/>
      <c r="F224" s="52" t="s">
        <v>44</v>
      </c>
    </row>
    <row r="225" spans="1:6" ht="15.75" x14ac:dyDescent="0.25">
      <c r="A225" s="85"/>
      <c r="B225" s="86"/>
      <c r="C225" s="86"/>
      <c r="D225" s="86"/>
      <c r="E225" s="106"/>
      <c r="F225" s="107"/>
    </row>
    <row r="226" spans="1:6" ht="15.75" x14ac:dyDescent="0.25">
      <c r="A226" s="103"/>
      <c r="B226" s="97"/>
      <c r="C226" s="97"/>
      <c r="D226" s="97"/>
      <c r="E226" s="98"/>
      <c r="F226" s="107"/>
    </row>
    <row r="227" spans="1:6" ht="15.75" x14ac:dyDescent="0.25">
      <c r="A227" s="103"/>
      <c r="B227" s="97"/>
      <c r="C227" s="97"/>
      <c r="D227" s="97"/>
      <c r="E227" s="98"/>
      <c r="F227" s="107"/>
    </row>
    <row r="228" spans="1:6" ht="15.75" x14ac:dyDescent="0.25">
      <c r="A228" s="90"/>
      <c r="B228" s="95"/>
      <c r="C228" s="95"/>
      <c r="D228" s="95"/>
      <c r="E228" s="91"/>
      <c r="F228" s="107"/>
    </row>
    <row r="229" spans="1:6" ht="15.75" x14ac:dyDescent="0.25">
      <c r="A229" s="90"/>
      <c r="B229" s="95"/>
      <c r="C229" s="95"/>
      <c r="D229" s="95"/>
      <c r="E229" s="91"/>
      <c r="F229" s="107"/>
    </row>
    <row r="230" spans="1:6" ht="15.75" x14ac:dyDescent="0.25">
      <c r="A230" s="90"/>
      <c r="B230" s="95"/>
      <c r="C230" s="95"/>
      <c r="D230" s="95"/>
      <c r="E230" s="91"/>
      <c r="F230" s="107"/>
    </row>
    <row r="231" spans="1:6" ht="15.75" x14ac:dyDescent="0.25">
      <c r="A231" s="90"/>
      <c r="B231" s="95"/>
      <c r="C231" s="95"/>
      <c r="D231" s="95"/>
      <c r="E231" s="91"/>
      <c r="F231" s="107"/>
    </row>
    <row r="232" spans="1:6" ht="15.75" x14ac:dyDescent="0.25">
      <c r="A232" s="103"/>
      <c r="B232" s="97"/>
      <c r="C232" s="97"/>
      <c r="D232" s="97"/>
      <c r="E232" s="98"/>
      <c r="F232" s="107"/>
    </row>
    <row r="233" spans="1:6" ht="15.75" x14ac:dyDescent="0.25">
      <c r="A233" s="90"/>
      <c r="B233" s="95"/>
      <c r="C233" s="95"/>
      <c r="D233" s="95"/>
      <c r="E233" s="91"/>
      <c r="F233" s="107"/>
    </row>
    <row r="234" spans="1:6" ht="15.75" x14ac:dyDescent="0.25">
      <c r="A234" s="103"/>
      <c r="B234" s="97"/>
      <c r="C234" s="97"/>
      <c r="D234" s="97"/>
      <c r="E234" s="98"/>
      <c r="F234" s="107"/>
    </row>
    <row r="235" spans="1:6" ht="15.75" x14ac:dyDescent="0.25">
      <c r="A235" s="90"/>
      <c r="B235" s="95"/>
      <c r="C235" s="95"/>
      <c r="D235" s="95"/>
      <c r="E235" s="91"/>
      <c r="F235" s="107"/>
    </row>
    <row r="236" spans="1:6" ht="15.75" x14ac:dyDescent="0.25">
      <c r="A236" s="103"/>
      <c r="B236" s="97"/>
      <c r="C236" s="97"/>
      <c r="D236" s="97"/>
      <c r="E236" s="98"/>
      <c r="F236" s="107"/>
    </row>
    <row r="237" spans="1:6" ht="15.75" x14ac:dyDescent="0.25">
      <c r="A237" s="90"/>
      <c r="B237" s="95"/>
      <c r="C237" s="95"/>
      <c r="D237" s="95"/>
      <c r="E237" s="91"/>
      <c r="F237" s="107"/>
    </row>
    <row r="238" spans="1:6" ht="16.5" thickBot="1" x14ac:dyDescent="0.3">
      <c r="A238" s="3"/>
      <c r="B238" s="3"/>
      <c r="C238" s="3"/>
      <c r="D238" s="3"/>
      <c r="E238" s="3"/>
      <c r="F238" s="66"/>
    </row>
    <row r="239" spans="1:6" ht="16.5" thickBot="1" x14ac:dyDescent="0.3">
      <c r="A239" s="3"/>
      <c r="B239" s="32" t="s">
        <v>43</v>
      </c>
      <c r="C239" s="3"/>
      <c r="D239" s="3"/>
      <c r="E239" s="3"/>
      <c r="F239" s="51">
        <f>SUM(F225:F238)</f>
        <v>0</v>
      </c>
    </row>
    <row r="240" spans="1:6" ht="15.75" x14ac:dyDescent="0.25">
      <c r="A240" s="3"/>
      <c r="B240" s="3"/>
      <c r="C240" s="3"/>
      <c r="D240" s="3"/>
      <c r="F240" s="3"/>
    </row>
    <row r="241" spans="1:6" ht="15.75" x14ac:dyDescent="0.25">
      <c r="A241" s="259" t="s">
        <v>162</v>
      </c>
      <c r="B241" s="259"/>
      <c r="C241" s="259"/>
      <c r="D241" s="259"/>
      <c r="E241" s="259"/>
      <c r="F241" s="259"/>
    </row>
    <row r="242" spans="1:6" ht="15.75" x14ac:dyDescent="0.25">
      <c r="A242" s="3"/>
      <c r="B242" s="3"/>
      <c r="C242" s="3"/>
      <c r="D242" s="3"/>
      <c r="F242" s="3"/>
    </row>
    <row r="243" spans="1:6" ht="15.75" x14ac:dyDescent="0.25">
      <c r="A243" s="9" t="s">
        <v>88</v>
      </c>
      <c r="B243" s="3"/>
      <c r="C243" s="3"/>
      <c r="D243" s="3"/>
      <c r="F243" s="31" t="str">
        <f>F46</f>
        <v/>
      </c>
    </row>
    <row r="244" spans="1:6" ht="15.75" x14ac:dyDescent="0.25">
      <c r="A244" s="9" t="s">
        <v>89</v>
      </c>
      <c r="B244" s="3"/>
      <c r="C244" s="3"/>
      <c r="D244" s="3"/>
      <c r="F244" s="45" t="str">
        <f>IF(F69&gt;0,F69,"")</f>
        <v/>
      </c>
    </row>
    <row r="245" spans="1:6" ht="15.75" x14ac:dyDescent="0.25">
      <c r="A245" s="9" t="s">
        <v>90</v>
      </c>
      <c r="B245" s="3"/>
      <c r="C245" s="3"/>
      <c r="D245" s="3"/>
      <c r="F245" s="45" t="str">
        <f>F100</f>
        <v/>
      </c>
    </row>
    <row r="246" spans="1:6" ht="15.75" x14ac:dyDescent="0.25">
      <c r="A246" s="9" t="s">
        <v>91</v>
      </c>
      <c r="B246" s="3"/>
      <c r="C246" s="3"/>
      <c r="D246" s="3"/>
      <c r="F246" s="45" t="str">
        <f>IF(F130&gt;0,F130,"")</f>
        <v/>
      </c>
    </row>
    <row r="247" spans="1:6" ht="15.75" x14ac:dyDescent="0.25">
      <c r="A247" s="32" t="s">
        <v>56</v>
      </c>
      <c r="B247" s="3"/>
      <c r="C247" s="3"/>
      <c r="D247" s="3"/>
      <c r="F247" s="45" t="str">
        <f>IF(F145&gt;0,F145,"")</f>
        <v/>
      </c>
    </row>
    <row r="248" spans="1:6" ht="15.75" x14ac:dyDescent="0.25">
      <c r="A248" s="13" t="s">
        <v>60</v>
      </c>
      <c r="B248" s="3"/>
      <c r="C248" s="3"/>
      <c r="D248" s="3"/>
      <c r="F248" s="45" t="str">
        <f>IF(F161&gt;0,F161,"")</f>
        <v/>
      </c>
    </row>
    <row r="249" spans="1:6" ht="15.75" x14ac:dyDescent="0.25">
      <c r="A249" s="9" t="s">
        <v>86</v>
      </c>
      <c r="B249" s="3"/>
      <c r="C249" s="3"/>
      <c r="D249" s="3"/>
      <c r="F249" s="45" t="str">
        <f>IF(F188&gt;0,F188,"")</f>
        <v/>
      </c>
    </row>
    <row r="250" spans="1:6" ht="15.75" x14ac:dyDescent="0.25">
      <c r="A250" s="9" t="s">
        <v>87</v>
      </c>
      <c r="B250" s="3"/>
      <c r="C250" s="3"/>
      <c r="D250" s="3"/>
      <c r="F250" s="45" t="str">
        <f>IF(F205&gt;0,F205,"")</f>
        <v/>
      </c>
    </row>
    <row r="251" spans="1:6" ht="15.75" x14ac:dyDescent="0.25">
      <c r="A251" s="9" t="s">
        <v>67</v>
      </c>
      <c r="B251" s="3"/>
      <c r="C251" s="3"/>
      <c r="D251" s="3"/>
      <c r="F251" s="45" t="str">
        <f>IF(F219&gt;0,F219,"")</f>
        <v/>
      </c>
    </row>
    <row r="252" spans="1:6" ht="15.75" x14ac:dyDescent="0.25">
      <c r="A252" s="9" t="s">
        <v>68</v>
      </c>
      <c r="B252" s="3"/>
      <c r="C252" s="3"/>
      <c r="D252" s="3"/>
      <c r="F252" s="45" t="str">
        <f>IF(F239&gt;0,F239,"")</f>
        <v/>
      </c>
    </row>
    <row r="253" spans="1:6" ht="16.5" thickBot="1" x14ac:dyDescent="0.3">
      <c r="A253" s="3"/>
      <c r="B253" s="3"/>
      <c r="C253" s="3"/>
      <c r="D253" s="3"/>
      <c r="F253" s="3"/>
    </row>
    <row r="254" spans="1:6" ht="16.5" thickBot="1" x14ac:dyDescent="0.3">
      <c r="A254" s="242" t="s">
        <v>101</v>
      </c>
      <c r="B254" s="242"/>
      <c r="C254" s="242"/>
      <c r="D254" s="242"/>
      <c r="E254" s="242"/>
      <c r="F254" s="57">
        <f>SUM(F243:F252)</f>
        <v>0</v>
      </c>
    </row>
    <row r="255" spans="1:6" x14ac:dyDescent="0.2">
      <c r="F255" s="47"/>
    </row>
    <row r="259" spans="6:6" ht="16.5" hidden="1" thickBot="1" x14ac:dyDescent="0.3">
      <c r="F259" s="46" t="e">
        <f>F51+F74+#REF!+F135+F150+F166+F193+F210+F224+F244</f>
        <v>#REF!</v>
      </c>
    </row>
  </sheetData>
  <sheetProtection selectLockedCells="1"/>
  <mergeCells count="58">
    <mergeCell ref="A17:B17"/>
    <mergeCell ref="A241:F241"/>
    <mergeCell ref="A254:E254"/>
    <mergeCell ref="D124:D125"/>
    <mergeCell ref="B122:B123"/>
    <mergeCell ref="D122:D123"/>
    <mergeCell ref="E122:E123"/>
    <mergeCell ref="F122:F123"/>
    <mergeCell ref="E124:E125"/>
    <mergeCell ref="C124:C125"/>
    <mergeCell ref="D120:D121"/>
    <mergeCell ref="E120:E121"/>
    <mergeCell ref="F120:F121"/>
    <mergeCell ref="B124:B125"/>
    <mergeCell ref="C122:C123"/>
    <mergeCell ref="F124:F125"/>
    <mergeCell ref="A28:B28"/>
    <mergeCell ref="B6:F6"/>
    <mergeCell ref="A3:F3"/>
    <mergeCell ref="A4:F4"/>
    <mergeCell ref="B126:B127"/>
    <mergeCell ref="C126:C127"/>
    <mergeCell ref="D126:D127"/>
    <mergeCell ref="E126:E127"/>
    <mergeCell ref="F126:F127"/>
    <mergeCell ref="B120:B121"/>
    <mergeCell ref="C120:C121"/>
    <mergeCell ref="A12:B12"/>
    <mergeCell ref="A13:B13"/>
    <mergeCell ref="A14:B14"/>
    <mergeCell ref="A15:B15"/>
    <mergeCell ref="A16:B16"/>
    <mergeCell ref="A23:B23"/>
    <mergeCell ref="A24:B24"/>
    <mergeCell ref="A25:B25"/>
    <mergeCell ref="A26:B26"/>
    <mergeCell ref="A27:B27"/>
    <mergeCell ref="A18:B18"/>
    <mergeCell ref="A19:B19"/>
    <mergeCell ref="A20:B20"/>
    <mergeCell ref="A21:B21"/>
    <mergeCell ref="A22:B22"/>
    <mergeCell ref="A42:B42"/>
    <mergeCell ref="A43:B43"/>
    <mergeCell ref="A11:B11"/>
    <mergeCell ref="A36:B36"/>
    <mergeCell ref="A37:B37"/>
    <mergeCell ref="A38:B38"/>
    <mergeCell ref="A39:B39"/>
    <mergeCell ref="A40:B40"/>
    <mergeCell ref="A41:B41"/>
    <mergeCell ref="A30:B30"/>
    <mergeCell ref="A31:B31"/>
    <mergeCell ref="A32:B32"/>
    <mergeCell ref="A33:B33"/>
    <mergeCell ref="A34:B34"/>
    <mergeCell ref="A35:B35"/>
    <mergeCell ref="A29:B29"/>
  </mergeCells>
  <printOptions horizontalCentered="1"/>
  <pageMargins left="0.75" right="0.75" top="1" bottom="1" header="0.5" footer="0.5"/>
  <pageSetup scale="83" fitToHeight="10" orientation="portrait" horizontalDpi="200" verticalDpi="200" r:id="rId1"/>
  <headerFooter alignWithMargins="0">
    <oddHeader xml:space="preserve">&amp;RFIA/OHEP-14-003-S
Attachment F
</oddHeader>
    <oddFooter>&amp;R
 Page &amp;P of &amp;N</oddFooter>
  </headerFooter>
  <rowBreaks count="7" manualBreakCount="7">
    <brk id="48" max="5" man="1"/>
    <brk id="71" max="5" man="1"/>
    <brk id="101" max="5" man="1"/>
    <brk id="130" max="5" man="1"/>
    <brk id="162" max="5" man="1"/>
    <brk id="189" max="5" man="1"/>
    <brk id="22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Instructions</vt:lpstr>
      <vt:lpstr>Cover</vt:lpstr>
      <vt:lpstr>1st Base Period</vt:lpstr>
      <vt:lpstr>1st One Year Option</vt:lpstr>
      <vt:lpstr>2nd One Year Option</vt:lpstr>
      <vt:lpstr>3rd One Year Option</vt:lpstr>
      <vt:lpstr>4th One Year Option</vt:lpstr>
      <vt:lpstr>Organization_Name</vt:lpstr>
      <vt:lpstr>'1st Base Period'!Print_Area</vt:lpstr>
      <vt:lpstr>'1st One Year Option'!Print_Area</vt:lpstr>
      <vt:lpstr>'2nd One Year Option'!Print_Area</vt:lpstr>
      <vt:lpstr>'3rd One Year Option'!Print_Area</vt:lpstr>
      <vt:lpstr>'4th One Year Option'!Print_Area</vt:lpstr>
      <vt:lpstr>Cover!Print_Area</vt:lpstr>
      <vt:lpstr>'1st Base Period'!Print_Titles</vt:lpstr>
      <vt:lpstr>'1st One Year Option'!Print_Titles</vt:lpstr>
      <vt:lpstr>'2nd One Year Option'!Print_Titles</vt:lpstr>
      <vt:lpstr>'3rd One Year Option'!Print_Titles</vt:lpstr>
      <vt:lpstr>'4th One Year Option'!Print_Titles</vt:lpstr>
      <vt:lpstr>Cover!Print_Titles</vt:lpstr>
    </vt:vector>
  </TitlesOfParts>
  <Company>DHR OHEP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Hemant</dc:title>
  <dc:subject>Financial Proposal</dc:subject>
  <dc:creator>OHEP</dc:creator>
  <cp:lastModifiedBy>Henry ThorStraten</cp:lastModifiedBy>
  <cp:lastPrinted>2014-08-06T19:24:26Z</cp:lastPrinted>
  <dcterms:created xsi:type="dcterms:W3CDTF">2007-12-26T09:11:59Z</dcterms:created>
  <dcterms:modified xsi:type="dcterms:W3CDTF">2022-01-07T21:01:07Z</dcterms:modified>
</cp:coreProperties>
</file>